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05" windowWidth="15315" windowHeight="11760"/>
  </bookViews>
  <sheets>
    <sheet name="4а" sheetId="1" r:id="rId1"/>
    <sheet name="Лист1" sheetId="4" r:id="rId2"/>
    <sheet name="Sheet3" sheetId="3" r:id="rId3"/>
    <sheet name="Compatibility Report" sheetId="5" r:id="rId4"/>
  </sheets>
  <calcPr calcId="144525"/>
</workbook>
</file>

<file path=xl/calcChain.xml><?xml version="1.0" encoding="utf-8"?>
<calcChain xmlns="http://schemas.openxmlformats.org/spreadsheetml/2006/main">
  <c r="I76" i="1" l="1"/>
  <c r="I54" i="1"/>
  <c r="I83" i="1"/>
  <c r="I30" i="1"/>
  <c r="I19" i="1"/>
  <c r="I103" i="1"/>
  <c r="I99" i="1" l="1"/>
  <c r="I96" i="1"/>
</calcChain>
</file>

<file path=xl/sharedStrings.xml><?xml version="1.0" encoding="utf-8"?>
<sst xmlns="http://schemas.openxmlformats.org/spreadsheetml/2006/main" count="394" uniqueCount="204">
  <si>
    <t>мярка</t>
  </si>
  <si>
    <t>1.</t>
  </si>
  <si>
    <t>бр.</t>
  </si>
  <si>
    <t>2.</t>
  </si>
  <si>
    <t>3.</t>
  </si>
  <si>
    <t>4.</t>
  </si>
  <si>
    <t>5.</t>
  </si>
  <si>
    <t>6.</t>
  </si>
  <si>
    <t>ед.цена 
без ДДС 
в лв.</t>
  </si>
  <si>
    <t>обща ст/ст без ДДС в лв.</t>
  </si>
  <si>
    <t xml:space="preserve">№ </t>
  </si>
  <si>
    <t>ОБЩО:</t>
  </si>
  <si>
    <t>Х</t>
  </si>
  <si>
    <t>Таблицата се попълва, подписва и подпечатва на всяка страница за съответната обособена позиция.</t>
  </si>
  <si>
    <t>Свински черен дроб</t>
  </si>
  <si>
    <t>7.</t>
  </si>
  <si>
    <t>8.</t>
  </si>
  <si>
    <t>9.</t>
  </si>
  <si>
    <t>10.</t>
  </si>
  <si>
    <t>11.</t>
  </si>
  <si>
    <t>12.</t>
  </si>
  <si>
    <t>13.</t>
  </si>
  <si>
    <t>14.</t>
  </si>
  <si>
    <t>15.</t>
  </si>
  <si>
    <t>16.</t>
  </si>
  <si>
    <t>17.</t>
  </si>
  <si>
    <t>18.</t>
  </si>
  <si>
    <t>Пилешко филе</t>
  </si>
  <si>
    <t>Пилешки дробчета</t>
  </si>
  <si>
    <t>ТД на производителя, замразен с температура –18 °С (минус 18 градуса по Целзий)</t>
  </si>
  <si>
    <t>Кайма /смес/</t>
  </si>
  <si>
    <t>БДС 7220-81 или еквивалентна ТД на производителя, хомогенна маса с равномерно разпределени парченца месо и тлъстини, с чиста повърхност. Консистенция - мека, пластична. Цвят - бледокафяв до червен, 40 % свинско, 60 % телешко, в полиетиленови пликове по 1 кг, без съдържание на соев протеин, вода в % от общата маса - до 60%, масленост в % от сухото вещество - до 55 %</t>
  </si>
  <si>
    <t>ТД на производителя, полуфабрикат, свинско месо 40 %, телешко месо 60 %, готварска сол 2 %, подправки, в тарелки по 0.500 кг</t>
  </si>
  <si>
    <t>Свински бут без кост</t>
  </si>
  <si>
    <t>Карначета</t>
  </si>
  <si>
    <t>Кебапчета</t>
  </si>
  <si>
    <t>Кюфтета</t>
  </si>
  <si>
    <t>Кренвирши - свински</t>
  </si>
  <si>
    <t>Наденица - сурова</t>
  </si>
  <si>
    <t>Пилешки бутчета</t>
  </si>
  <si>
    <t>БДС 12704-705 или еквивалентна ТД на производителя, полуфабрикат, 0.070 кг, свинско месо 40 %, телешко месо 60 %, готварска сол 2 %, чер и бял пипер 0.15 %, кимион 0.15 %</t>
  </si>
  <si>
    <t>за скара от свинско и телешко - ТД на производителя, полуфабрикат, 0.150 кг, свинско месо 40 %, телешко месо 60 %, готварска сол 2 %, подправки, опаковка - 1 кг.</t>
  </si>
  <si>
    <t>БДС 12180-74 или еквивалентна ТД на производителя, включващи разстоянието от тазобедрената става до тарзалната става, охладени. Разфасовка - в тарелки</t>
  </si>
  <si>
    <t>БДС 12180-74 или еквивалентна ТД на производителя, охладени. Обезкостени пилешки гърди, без кожа, обхващащи отпред раменната става, назад по границата между ребрата и гръдната кост, до края на гръдната кост. Външен вид - свеж, мирис - специфичен за прясно месо, без разкъсвания. Разфасовка - в тарелки</t>
  </si>
  <si>
    <t>БДС 12180-74 или еквивалентна ТД на производителя, добре почистени, замразени с температура –18 °С (минус 18 градуса по Целзий), съдържание на вода и/или други течности - не повече от 4.3 %, в разфасовка от 0.500 ÷1 кг</t>
  </si>
  <si>
    <t>кг.</t>
  </si>
  <si>
    <t xml:space="preserve">Обособена позиция № 2. „Риба” </t>
  </si>
  <si>
    <t>Скумрия</t>
  </si>
  <si>
    <t>БДС 5915-82 или ТД на производителя, съдържание на вода и/или други течности - не повече от 5 %, замразена с температура –18 °С (минус 18 градуса по Целзий), изчистена, без глави, здрава, със запазена цялост, с естествен цвят, специфичен за дадения вид; мирис след размразяване - характерен за прясна риба, без признаци на развала</t>
  </si>
  <si>
    <t>Обособена позиция № 3. „Мляко и млечни продукти”</t>
  </si>
  <si>
    <t>Кисело мляко /краве/</t>
  </si>
  <si>
    <t>Сирене краве</t>
  </si>
  <si>
    <t>Кашкавал „Витоша”</t>
  </si>
  <si>
    <t>Сухо мляко</t>
  </si>
  <si>
    <t>БДС 12/2010 г. или еквивалентна ТД на производителя. Масленост - 2 %. Състояние - гладка, блестяща повърхност, хомогенна сметанообразна маса. Вкус и аромат - специфични, приятно млечнокисели, характерни за използвания вид мляко. Опаковка - полистеронови кофички с вместимост 0.400 кг. Етикетът с фирмения знак е върху капачките на всяка опаковка, където са отразени датата на годност, партидата, температурата на съхранение. Сухо вещество – 10.3%, киселинност ˚Т- 90÷150. Без растителни мазнини и сухо мляко. В опаковки по 0.400 кг</t>
  </si>
  <si>
    <t>бяло саламурено от краве мляко, вакуум опаковка – БДС 15/2010 г. или еквивалентна ТД на производителя. Първо качество. Сиренето да е преминало технологичния срок на зреене, опаковано – вакуум 1 кг, с ясна маркировка върху капака на тенекията, обозначаваща предприятието - производител и дата на производство. Консистенция - умерено твърда, еластична. Вкус и мирис - специфични за зрял продукт, умерено солен вкус и приятно изразен млечно кисел вкус. Киселинност ˚Т 200÷270, водно съдържание - не повече от 54 %, масленост - 44 % от сухото вещество, готварска сол на сиренето 3,5 + 0,5 %, без растителни мазнини. Срок на зреене 45 дни</t>
  </si>
  <si>
    <t>от краве мляко – БДС 14/2010 г. или еквивалентна ТД на производителя, пити по 1 кг, пълномаслен, без растителни мазнини. Всяка пита е вакуумирана и маркирана трайно и четливо на български език. Мирис, вкус и аромат - специфичен. Аромат - свойствен за зрял кашкавал, вкус - умерено солен, без страничен привкус и мирис. Срок на зреене - до 60 дни</t>
  </si>
  <si>
    <t>БДС 86-20 или еквивалентна ТД на производителя. Обезмаслено. В разфасовки по 1 кг, влажност - не повече от 4 %, общ белтък - не по-малко от 32 %, киселинност ˚Т 20</t>
  </si>
  <si>
    <t xml:space="preserve">Обособена позиция № 4. „Бакалия” </t>
  </si>
  <si>
    <t>19.</t>
  </si>
  <si>
    <t>20.</t>
  </si>
  <si>
    <t>21.</t>
  </si>
  <si>
    <t>Паприкаш /консерва/</t>
  </si>
  <si>
    <t>Домати цели белени</t>
  </si>
  <si>
    <t>Доматено пюре 12 %</t>
  </si>
  <si>
    <t>Гъби стерилизир. цели</t>
  </si>
  <si>
    <t xml:space="preserve">Лютеница </t>
  </si>
  <si>
    <t>Оцет винен</t>
  </si>
  <si>
    <t>Олио слънчогледово</t>
  </si>
  <si>
    <t>Яйца – клас „А”</t>
  </si>
  <si>
    <t>Брашно</t>
  </si>
  <si>
    <t>Захар /бяла кристална/</t>
  </si>
  <si>
    <t>Сол - йодирана</t>
  </si>
  <si>
    <t>Боб /фасул/ - зрял</t>
  </si>
  <si>
    <t>Леща</t>
  </si>
  <si>
    <t>Ориз</t>
  </si>
  <si>
    <t>Фиде</t>
  </si>
  <si>
    <t>Макарони</t>
  </si>
  <si>
    <t>Вино</t>
  </si>
  <si>
    <t>Сироп Арония</t>
  </si>
  <si>
    <t>Червен пипер</t>
  </si>
  <si>
    <t>Грис /пшеничен/</t>
  </si>
  <si>
    <t>Нишесте /пшенично/</t>
  </si>
  <si>
    <t>Канела</t>
  </si>
  <si>
    <t>Черен пипер</t>
  </si>
  <si>
    <t xml:space="preserve">Чубрица </t>
  </si>
  <si>
    <t>Джоджен сух</t>
  </si>
  <si>
    <t>Дафинов лист</t>
  </si>
  <si>
    <t>Мариновни краставици</t>
  </si>
  <si>
    <t>Първо качество. Домати цели, червени, здрави, без петна от болести и неприятели, заляти с доматена заливка с прибавена сол, процентно съотношение - не по-малко от 50 %, от един и същ сорт, сравнително еднакви по форма и степен на зрялост, в буркани ТО-0.680 херметически затворени и стерилизирани. Допуска се наличието на единични семки в заливката и напукани домати, в %, не повече от 10.0</t>
  </si>
  <si>
    <t>ТД на производителя. Първо качество. Еднородна, гъста, фино смляна маса с наситен червен цвят и специфичен вкус на вложените продукти, без странични примеси. Сухо вещество - не по-малко от 35 %. Буркан ТО-0.680</t>
  </si>
  <si>
    <t>по ТД на производителя. Състав – цели (ненарязани) култивирани печурки, вода, сол, лимонена киселина. Опаковка - стъклен буркан тип ТО-0.680, херметически затворени и стерилизирани. Отцедено количество 60 %</t>
  </si>
  <si>
    <t xml:space="preserve">БС 01/2011 или еквивалентна ТД на производителя. Първо качество. Еднородна, гъста фино или едро смляна маса с наситен червен цвят и специфичен вкус на вложените продукти, без странични примеси. Непикантна, от печени чушки и домати. 
Сухо вещество 23÷25 %
Готварска сол 1.3÷1.7 %
</t>
  </si>
  <si>
    <t>БДС 399-83 или еквивалентно ТД на производителя. Получен чрез оцетно-кисела ферментация на гроздово вино. Бистрота - бистър, без утайка. Цвят - виненочервен. Вкус и аромат - кисел, приятен, характерен за оцета. Обща киселинност /оцетна киселина/ - 6 %, бутилки от 0.700 л</t>
  </si>
  <si>
    <t>БДС 1-74 или еквивалентно ТД на производителя. Слънчогледово масло, получено от слънчогледови семена чрез пресоване, екстрахиране и рафиниране. Външен вид - бистро, без утайки при температура 20°С. І-во качество. Със златисто жълт цвят. Вкус и мирис - приятни, характерни за прясно рафинирано слънчогледово масло, без страничен привкус и мирис. Влага - не повече от 0.10 %. Опаковка - чисти и сухи PVC бутилки от 1 литър. Всяка бутилка да бъде маркирана с художествено оформен етикет, съдържащ информация за производителя, дата на производство, срок на годност</t>
  </si>
  <si>
    <t>бяло тип 500. Цвят – светлокремав, вкус и мирис – специфични, без страничен привкус на плесен и запарено; да не се усеща хрус при сдъвкване. В пакети по 1 кг</t>
  </si>
  <si>
    <t>бяла кристална в пакет от 1 кг - БДС 390-79 или еквивалентно ТД на производителя. Сухи, неслепени, еднородни кристали, които при пипане не лепнат, бели, с блясък, сладки, без страничен привкус. Не се допускат чужди примеси. Еднородност на кристалите, рафинирана захар – 80 %. Съдържание на захароза от сухото вещество - не по-малко от 99.9 %. Обща пепел - не повече от 0.025 % и влага не повече от 0.10 %</t>
  </si>
  <si>
    <t>по ТД на производителя. Готварска, вакумно изпарена, йодирана сол, в пакети по 1 кг. Калиев йодат – 28÷55 мг/кг</t>
  </si>
  <si>
    <t>по ТД на производителя. Бял боб І-во качество, със средно едри зърна без примеси, в  пакети по 1 кг</t>
  </si>
  <si>
    <t>по ТД на производителя. Леща І-во качество, от здрави, средно големи зърна с високи вкусови качества. Производство в пакети по 1 кг</t>
  </si>
  <si>
    <t>по ТД на производителя. Ориз екстра качество. Едри, обли и меки зърна с бяло оцветяване, в пакети по 1 кг</t>
  </si>
  <si>
    <t>по ТД на производителя. Произведено 100 % от пшеничен грис и вода, с яйца. Пакетирано в пакети по 0.400 кг</t>
  </si>
  <si>
    <t>по ТД на производителя. Произведени 100 % от пшеничен грис и вода, с яйца. Пакетирани в пакети по 0.400 кг</t>
  </si>
  <si>
    <t>обикновено, сухо, за готвене. Бутилирано и запечатано от производител, в стъклени бутилки по 0.750 литра</t>
  </si>
  <si>
    <t>плодов, концентрат, бутилка - 1 л., по ТД на производителя</t>
  </si>
  <si>
    <t>Екстра качество, млян, сладък. Влага в % - не повече от 10. Опаковка - в пакетчета по 0.200 кг - по ТД на производителя</t>
  </si>
  <si>
    <t>по ТД на производителя. Пшеничен грис от подбрани зърна мека пшеница. След сваряване става мек и кремообразен. Пакетиран в пакети по 1 кг</t>
  </si>
  <si>
    <t>обикновени. БДС 480-88 или еквивалентно ТД на производителя. Тунквани, състоящи се от вафлени кори, слепени с пълнеж. Вафлите да са опаковани поединично. Влага не повече от 2.5 %</t>
  </si>
  <si>
    <t>млян, в опаковка пакетчета по 0.010 кг - по ТД на производителя. Мирис – характерен</t>
  </si>
  <si>
    <t>суха, пакет 0.100 - БДС ISO 7928–2 или еквивалентна ТД на производителя. Сушени и наронени цели или начупени листа от растението градинска чубрица. Чубрицата има специфична, силна и приятна миризма. Аромат - благоуханен, топъл. Не трябва да има чужди мирис и вкус. Съдържание на влага - макс. 13 %. Обща пепел на база сухо вещество – макс. 11 %. Да е опакована в чисти пакети, направени от материал, който не влияе на продукта, но го предпазва от достъп или загуба на влага и летливи вещества</t>
  </si>
  <si>
    <t>Сушени и наронени цели или начупени листа от растението джоджен. Джодженът има специфична, силна и приятна миризма. Аромат - специфичен. Не трябва да има чужди мирис и вкус. Да е опакован в чисти пакети, направени от материал, който не влияе на продукта, но го предпазва от достъп или загуба на влага и летливи вещества. Разфасовка в пакетче по 0.025 кг</t>
  </si>
  <si>
    <t>разфасовка пакетчета по 0.100 кг - ТД на производителя</t>
  </si>
  <si>
    <t>л.</t>
  </si>
  <si>
    <t>бр</t>
  </si>
  <si>
    <t>Обособена позиция № 5. „Плодове и зеленчуци”</t>
  </si>
  <si>
    <t>Домати</t>
  </si>
  <si>
    <t>Краставици</t>
  </si>
  <si>
    <t>Копър</t>
  </si>
  <si>
    <t>Картофи</t>
  </si>
  <si>
    <t>Магданоз</t>
  </si>
  <si>
    <t>Моркови</t>
  </si>
  <si>
    <t>Пипер пресен зелен</t>
  </si>
  <si>
    <t>Тиквички</t>
  </si>
  <si>
    <t>Чесън</t>
  </si>
  <si>
    <t>Целина</t>
  </si>
  <si>
    <t>Банани</t>
  </si>
  <si>
    <t>Портокали</t>
  </si>
  <si>
    <t>Ябълки</t>
  </si>
  <si>
    <t>Лимони</t>
  </si>
  <si>
    <t>Мандарини</t>
  </si>
  <si>
    <t>Грозде</t>
  </si>
  <si>
    <t>Диня</t>
  </si>
  <si>
    <t>Тиква</t>
  </si>
  <si>
    <t>Зеле - прясно</t>
  </si>
  <si>
    <t>Лук кромид - зрял</t>
  </si>
  <si>
    <t>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Да са чисти, кръгли, гладки или ръбести, с форма - типична за дадения сорт, с размер по най-големия диаметър 40 мм.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</si>
  <si>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нефолирани. 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Да са пресни, цели, здрави, с дължина 30 см., чисти, без видими следи от препарати, добре оформени, без външни признаци на оплождане, с гладка или грапава повърхност типична за сорта, без признаци на пожълтяване.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</si>
  <si>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Цели зелки, пресни, за лагерувано зеле – незавехнали, здрави, чисти, напълно оформени, плътни, ненапукани, с характерна форма, големина и окраска за сорта. Не се допуска влага.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</si>
  <si>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пресен, клас първи, на връзки (малка връзка)</t>
  </si>
  <si>
    <t>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Външен вид – клубени, цели, здрави, чисти, непозеленели, некълнали, еднородни по окраска и форма, с втвърдена кожица и характерна за сорта консистенция.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</si>
  <si>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Луковици – цели, здрави, чисти, напълно развити, добре оформени, узрели с плътна и суха външна обвивка /люспа/. Повреди от болести и/или механични не се допускат.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</si>
  <si>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пресен, на малки връзки, да отговаря на изискванията на Наредба № 16/28.05.2010 г на МЗХ. за съответния клас първи</t>
  </si>
  <si>
    <t>да отговарят на изискванията на Наредба № 16/28.05.2010 г. на МЗХ за съответния клас първи. Продуктите от този клас трябва да бъдат с добро качество, да притежават всички основни характеристики и свойства, типични за сорта или търговския тип.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</si>
  <si>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Плодове – цели, пресни, здрави, чисти, с характерни за сорта форма и оцветяване, с незасъхнал връх, с плододръжка и без повишена влажност.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</si>
  <si>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Дължина на плода от 15 до 25 см. Без механични повреди. Месеста част – сочна, крехка, не загрубяла, с типично за сорта оцветяване, с едва оформени дребни некожести семки.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</si>
  <si>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 на изискванията на Наредба № 16/28.05.2010 г. на МЗХ за съответния клас първи. Продуктите от този клас трябва да бъдат с добро качество, да притежават всички основни характеристики и свойства, типични за сорта или търговския тип.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</si>
  <si>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търговския тип. Плодовете да са цели, свежи, здрави, чисти, нормално развити, без загнили части, с типична форма и оцветяване, без видими остатъци от средства за борба с болести и неприятели.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</si>
  <si>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да отговарят на изискванията на Наредба № 16/28.05.2010 г. на МЗХ за съответния I клас. Продуктите от този клас трябва да бъдат с добро качество, да притежават всички основни характеристики и свойства, типични за сорта или търговски тип. Плодовете да са цели, свежи, здрави, чисти, нормално развити, с типична форма и оцветяване, с цели дръжки, без чужд мирис и вкус и без видими остатъци от средства за борба с болести и неприятели.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</si>
  <si>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БДС 1516-78 Зряло, чисто, незамърсено от кал, без загнили зърна клас първи, да отговарят на изискванията на Наредба № 16/28.05.2010 г на МЗХ. за съответния клас първи. Продуктите от този клас трябва да бъдат с добро качество, да притежават всички основни характеристики и свойства, типични за сорта или търговския тип. Допускат се незначителни дефекти, при условие, че не се влошават основните характеристики по отношение на външния вид на продукта, неговото качество, съхраняемостта и търговския вид в опаковката</t>
  </si>
  <si>
    <t>Обособена позиция № 6.„Замразени плодове и зеленчуци”</t>
  </si>
  <si>
    <t>Замразен спанак</t>
  </si>
  <si>
    <t>Замразен грах</t>
  </si>
  <si>
    <t>Замразен зелен фасул</t>
  </si>
  <si>
    <t>Замразен гювеч</t>
  </si>
  <si>
    <t>ТД на производителя. Пакет 2.500 кг</t>
  </si>
  <si>
    <t>Руло /орехово, плодово/</t>
  </si>
  <si>
    <t>орехово или плодово, свеж вид и приятен аромат, придружен със сертификат за качество, ТД на производителя, в табли или тави по 1 кг.</t>
  </si>
  <si>
    <t>Питка бяла</t>
  </si>
  <si>
    <t>ТД на производителя, произведена от брашно тип 500. Правилно оформена, без пукнатини и грапавини, добре изпечена, нелепнеща кора, тегло 0.100 кг /бр</t>
  </si>
  <si>
    <t>Обособена позиция № 7. „Хлебни изделия”</t>
  </si>
  <si>
    <t>Вафли</t>
  </si>
  <si>
    <t>БДС 1461-75 или еквивалентна ТД на производителя. Първо качество. Стерилизиран в буркани ТО-0.680. Нарязани червени пиперки и домати със заливка - доматен сок в съотношение:
пиперки 53 %
домати 18 %
заливка 29 % 
сол готварска 0.8÷1.5 %</t>
  </si>
  <si>
    <t>БДС 2294-76 или еквивалентна ТД на производителя. Първо качество. В буркани ТО-0.680. Краставици с правилна форма, чисти, цели, ненабити, неповехнали, без механични повреди, без плододръжки и остатъци от цветове, приблизително еднакви по големина. Приятна, хрупкава месеста част, без кухини, пропита от заливката Заливка – прозрачна, със слаб жълтеникав оттенък.
Размер на краставичките - от 6 до 9 см
Маса - не по-малко от 55 %
Подправки - 1.5÷2.5 %
Захар - не повече от 2 %
Киселинност - от 0.6÷1.0 %</t>
  </si>
  <si>
    <t xml:space="preserve">Обособена позиция № 1. „Месо и месни /пилешки/ продукти” </t>
  </si>
  <si>
    <t>Таблица за ценово предложение</t>
  </si>
  <si>
    <t>финансов лимит                     /лв./ без ДДС</t>
  </si>
  <si>
    <t>предлаган % отстъпка /по продукти/</t>
  </si>
  <si>
    <t>видове продукти</t>
  </si>
  <si>
    <t xml:space="preserve"> описание на продуктите</t>
  </si>
  <si>
    <r>
      <rPr>
        <b/>
        <sz val="12"/>
        <color indexed="8"/>
        <rFont val="Times New Roman"/>
        <family val="1"/>
        <charset val="204"/>
      </rPr>
      <t>Общата стойност на съответната обособена позиция служи само за класиране на офертите</t>
    </r>
    <r>
      <rPr>
        <sz val="12"/>
        <color indexed="8"/>
        <rFont val="Times New Roman"/>
        <family val="1"/>
        <charset val="204"/>
      </rPr>
      <t>.</t>
    </r>
  </si>
  <si>
    <t>Участникът следва да оферира стойности с до 2 /два/ знака след десетичната запетая.</t>
  </si>
  <si>
    <t>При не посочване ( не попълване) на цена за някой от продуктите в съответната обособена позиция, участникът се отстранява от по-нататъшно участие</t>
  </si>
  <si>
    <t>Свински врат без кост</t>
  </si>
  <si>
    <t>Филе пангасиус</t>
  </si>
  <si>
    <t>Галета</t>
  </si>
  <si>
    <t>Замразена тиквичка</t>
  </si>
  <si>
    <t>Compatibility Report for Obrazec-4a-popr-17-02-2016.xls</t>
  </si>
  <si>
    <t>Run on 17.2.2016 12:23</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</si>
  <si>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</si>
  <si>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</si>
  <si>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</si>
  <si>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</si>
  <si>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Кисело зеле</t>
  </si>
  <si>
    <t>светлокафяв цвят, вкус - леко нагарчащ. Опаковка - фолирани пакетчета по 0.010 кг за брой. По ТД на производителя</t>
  </si>
  <si>
    <t>цвят - бял, до кремав, без наличие на други части; мирис - специфичен за продукта, без мирис на плесен и запарено. По БДС, ТС и ОН. В хартиени пликове по 0.400 кг</t>
  </si>
  <si>
    <t>БДС 358-80 или еквивалентна ТД на производителя. Клас "A". Яйцата да бъдат "пресни" със срок на годност не по-дълъг от 28 дни, считано от деня на снасянето, размер М, с тегло 53-63 гр., маркирани съгласно Наредба № 1 / 09.01.2008 г. Опаковка –  картонени кори по 30 бр. в кашон по 180 бр.</t>
  </si>
  <si>
    <t>БДС 813-78 или еквивалентно ТД на производителя. Зелето да бъде цяло, ненарязано - в пластмасови бидони по 60 кг. Цвят - светлосламест с жълтеникав оттенък. Вкус - солено-кисел без страничен привкус. Мирис - характерен за доброкачествено зеле</t>
  </si>
  <si>
    <t>свински, варено пушени – БДС 127-83 или еквивалентна ТД, от свинско месо с цилиндрична форма и дължина 12÷18 см. С цвета на изкуствената обвивка. Бледорозов цвят, без сухожилия, фасции, лой. Водно съдържание - не повече от 62%, масленост - не повече от 70%, белтък по /АШМ/ - не по-малко от 21.5%, готварска сол - не повече от 2.2%</t>
  </si>
  <si>
    <t>Краве масло</t>
  </si>
  <si>
    <t>БДС 13-83 или еквивалентна ТД на производителя. Първо качество. Цвят - светложълт до бял. Масленост като млечни мазнини, не по-малко от 82 % от сухото вещество, разфасовка - пакетчета по 125 гр. в транспортна опаковка - кашон. Водно съдържание не повече от 45 %, киселинност в ˚К 2÷8, без консервиращи и багрилни вещества, без растителни мазнини</t>
  </si>
  <si>
    <t>БДС 12704-705 или еквивалентна ТД на производителя, полуфабрикат, 0.070 кг, свинско месо 40 %, телешко месо 60 %, готварска сол 2 %, чер и бял пипер 0.15%, кимион 0.15%, лук кромид зрял 9%</t>
  </si>
  <si>
    <t>БДС 453-85 или еквивалентно ТД на производителя. Произведено от пшенично брашно тип 500. Външен вид - прах, цвят - бял, вкус - специфичен, без страничен привкус и без мирис. Влага - не повече от 13%. Нишестето да е опаковано в пликове по 0,060 кг</t>
  </si>
  <si>
    <t>Предложеният процент отстъпка - за всеки продукт от съответната обос. позиция не се изменя през целия период на договора.</t>
  </si>
  <si>
    <t>БДС 4349-78 или еквивалентна ТД на производителя, от екстра качество месо,  да бъде охладен. Цвят и мирис на прясно месо</t>
  </si>
  <si>
    <t>БДС 4349-78 или ТД на производителя. Без кост, да бъде охладен. Цвят и мирис на прясно месо</t>
  </si>
  <si>
    <t>БДС 5915-82 или еквивалентна ТД, размер 200/400, цяла, чистена, замразена с температура –18 °С (минус 18 градуса по Целзий), с естествен цвят, специфичен за дадения вид; мирис след размразяване - характерен за прясна риба, без признаци на развала</t>
  </si>
  <si>
    <t>прогноз-но количество за 1 година</t>
  </si>
  <si>
    <t>22.</t>
  </si>
  <si>
    <t xml:space="preserve">Обособена позиция № 8. „Зеленчуци в консерва и/или в кутия” </t>
  </si>
  <si>
    <t xml:space="preserve">Обособена позиция № 9. „Кисело зеле в кутия” </t>
  </si>
  <si>
    <t xml:space="preserve">Обособена позиция №10. „Зеленчуци консервирани в оцет” </t>
  </si>
  <si>
    <t xml:space="preserve">Обособена позиция №11. „Консервирани домати” </t>
  </si>
  <si>
    <t xml:space="preserve">Обособена позиция № 12. „Десерти” </t>
  </si>
  <si>
    <t>Приложение№ 4а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</si>
</sst>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name val="Times New Roman"/>
      <family val="1"/>
      <charset val="204"/>
    </font>
    <font>
      <b/>
      <sz val="12"/>
      <name val="Times New Roman"/>
      <family val="1"/>
      <charset val="204"/>
    </font>
    <font>
      <sz val="10"/>
      <name val="Times New Roman"/>
      <family val="1"/>
      <charset val="204"/>
    </font>
    <font>
      <sz val="8"/>
      <name val="Calibri"/>
      <family val="2"/>
      <charset val="204"/>
    </font>
    <font>
      <sz val="12"/>
      <color indexed="8"/>
      <name val="Times New Roman"/>
      <family val="1"/>
      <charset val="204"/>
    </font>
    <font>
      <b/>
      <sz val="12"/>
      <color indexed="8"/>
      <name val="Times New Roman"/>
      <family val="1"/>
      <charset val="204"/>
    </font>
    <font>
      <b/>
      <sz val="12"/>
      <color indexed="8"/>
      <name val="Times New Roman"/>
      <family val="1"/>
      <charset val="204"/>
    </font>
    <font>
      <sz val="12"/>
      <color indexed="8"/>
      <name val="Times New Roman"/>
      <family val="1"/>
      <charset val="204"/>
    </font>
    <font>
      <sz val="12"/>
      <color indexed="8"/>
      <name val="Arial"/>
      <family val="2"/>
      <charset val="204"/>
    </font>
    <font>
      <b/>
      <sz val="11"/>
      <color theme="1"/>
      <name val="Calibri"/>
      <family val="2"/>
      <charset val="204"/>
      <scheme val="minor"/>
    </font>
    <font>
      <b/>
      <sz val="14"/>
      <color theme="1"/>
      <name val="Times New Roman"/>
      <family val="1"/>
      <charset val="204"/>
    </font>
    <font>
      <sz val="12"/>
      <color theme="1"/>
      <name val="Times New Roman"/>
      <family val="1"/>
      <charset val="204"/>
    </font>
    <font>
      <b/>
      <sz val="16"/>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09">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Fill="1" applyBorder="1" applyAlignment="1">
      <alignment vertical="top" wrapText="1"/>
    </xf>
    <xf numFmtId="0" fontId="1" fillId="0" borderId="1" xfId="0" applyFont="1" applyBorder="1" applyAlignment="1">
      <alignment horizontal="justify" vertical="center" wrapText="1"/>
    </xf>
    <xf numFmtId="0" fontId="3" fillId="0" borderId="0" xfId="0" applyFont="1"/>
    <xf numFmtId="0" fontId="3" fillId="0" borderId="0" xfId="0" applyFont="1" applyAlignment="1">
      <alignment wrapText="1"/>
    </xf>
    <xf numFmtId="0" fontId="3" fillId="0" borderId="0" xfId="0" applyFont="1" applyAlignment="1"/>
    <xf numFmtId="0" fontId="1" fillId="0" borderId="1" xfId="0" applyFont="1" applyBorder="1"/>
    <xf numFmtId="0" fontId="1" fillId="0" borderId="1" xfId="0" applyFont="1" applyBorder="1" applyAlignment="1">
      <alignment horizontal="left" wrapText="1"/>
    </xf>
    <xf numFmtId="0" fontId="1" fillId="0" borderId="1" xfId="0" applyFont="1" applyFill="1" applyBorder="1" applyAlignment="1">
      <alignment horizontal="center"/>
    </xf>
    <xf numFmtId="0" fontId="1" fillId="0" borderId="2" xfId="0" applyFont="1" applyBorder="1"/>
    <xf numFmtId="0" fontId="1" fillId="0" borderId="3" xfId="0" applyFont="1" applyFill="1" applyBorder="1" applyAlignment="1">
      <alignment horizontal="center" wrapText="1"/>
    </xf>
    <xf numFmtId="0" fontId="1" fillId="0" borderId="3" xfId="0" applyFont="1" applyFill="1" applyBorder="1" applyAlignment="1">
      <alignment horizontal="center"/>
    </xf>
    <xf numFmtId="0" fontId="6"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xf numFmtId="0" fontId="1" fillId="0" borderId="3" xfId="0" applyFont="1" applyFill="1" applyBorder="1" applyAlignment="1">
      <alignment wrapText="1"/>
    </xf>
    <xf numFmtId="0" fontId="1" fillId="0" borderId="3" xfId="0" applyFont="1" applyBorder="1" applyAlignment="1">
      <alignment horizontal="center" vertical="center" wrapText="1"/>
    </xf>
    <xf numFmtId="0" fontId="6" fillId="0" borderId="3" xfId="0" applyFont="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Fill="1" applyBorder="1" applyAlignment="1">
      <alignment vertical="center"/>
    </xf>
    <xf numFmtId="0" fontId="5" fillId="0" borderId="1" xfId="0" applyFont="1" applyBorder="1" applyAlignment="1">
      <alignment vertical="top" wrapText="1"/>
    </xf>
    <xf numFmtId="0" fontId="1" fillId="0" borderId="2" xfId="0" applyFont="1" applyFill="1" applyBorder="1" applyAlignment="1">
      <alignment horizontal="righ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xf numFmtId="0" fontId="8" fillId="0" borderId="1" xfId="0" applyFont="1" applyBorder="1" applyAlignment="1">
      <alignment horizontal="center" vertical="center" wrapText="1"/>
    </xf>
    <xf numFmtId="0" fontId="1" fillId="0" borderId="4" xfId="0" applyFont="1" applyBorder="1" applyAlignment="1">
      <alignment horizontal="left" vertical="center" wrapText="1"/>
    </xf>
    <xf numFmtId="0" fontId="5" fillId="0" borderId="3" xfId="0" applyFont="1" applyBorder="1" applyAlignment="1">
      <alignment vertical="top" wrapText="1"/>
    </xf>
    <xf numFmtId="0" fontId="7" fillId="0" borderId="8" xfId="0" applyFont="1" applyBorder="1" applyAlignment="1">
      <alignment vertical="center" wrapText="1"/>
    </xf>
    <xf numFmtId="0" fontId="7" fillId="0" borderId="1" xfId="0" applyFont="1" applyBorder="1" applyAlignment="1">
      <alignment vertical="center" wrapText="1"/>
    </xf>
    <xf numFmtId="0" fontId="1" fillId="0" borderId="5" xfId="0" applyFont="1" applyBorder="1" applyAlignment="1">
      <alignment horizontal="center" vertical="center"/>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0" borderId="0" xfId="0" applyFont="1" applyAlignment="1">
      <alignment horizontal="left"/>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10" xfId="0" applyFont="1" applyBorder="1" applyAlignment="1">
      <alignment vertical="center" wrapText="1"/>
    </xf>
    <xf numFmtId="0" fontId="6" fillId="0" borderId="1" xfId="0" applyFont="1" applyBorder="1" applyAlignment="1">
      <alignment vertical="center" wrapText="1"/>
    </xf>
    <xf numFmtId="0" fontId="11"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2" fillId="0" borderId="0" xfId="0" applyFont="1" applyAlignment="1">
      <alignment horizontal="center" vertical="center"/>
    </xf>
    <xf numFmtId="0" fontId="2" fillId="0" borderId="0" xfId="0" applyFont="1"/>
    <xf numFmtId="0" fontId="1" fillId="0" borderId="10"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left" vertical="center" wrapText="1"/>
    </xf>
    <xf numFmtId="0" fontId="1" fillId="0" borderId="5" xfId="0" applyFont="1" applyBorder="1"/>
    <xf numFmtId="0" fontId="10" fillId="0" borderId="0" xfId="0" applyNumberFormat="1" applyFont="1" applyAlignment="1">
      <alignment vertical="top" wrapText="1"/>
    </xf>
    <xf numFmtId="0" fontId="10"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Border="1" applyAlignment="1">
      <alignmen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0" borderId="4" xfId="0" applyFont="1" applyBorder="1"/>
    <xf numFmtId="0" fontId="1" fillId="0" borderId="15" xfId="0" applyFont="1" applyBorder="1"/>
    <xf numFmtId="0" fontId="1" fillId="0" borderId="10" xfId="0" applyFont="1" applyBorder="1"/>
    <xf numFmtId="0" fontId="1" fillId="0" borderId="16" xfId="0" applyFont="1" applyFill="1" applyBorder="1" applyAlignment="1">
      <alignment horizontal="right" wrapText="1"/>
    </xf>
    <xf numFmtId="0" fontId="1" fillId="0" borderId="8" xfId="0" applyFont="1" applyBorder="1" applyAlignment="1">
      <alignment horizontal="center" vertical="center"/>
    </xf>
    <xf numFmtId="0" fontId="6" fillId="0" borderId="8" xfId="0" applyFont="1" applyBorder="1" applyAlignment="1">
      <alignment horizontal="left" vertical="center" wrapText="1"/>
    </xf>
    <xf numFmtId="0" fontId="1" fillId="0" borderId="8" xfId="0" applyFont="1" applyFill="1" applyBorder="1" applyAlignment="1">
      <alignment horizontal="right" wrapText="1"/>
    </xf>
    <xf numFmtId="0" fontId="1" fillId="0" borderId="10" xfId="0" applyFont="1" applyBorder="1" applyAlignment="1">
      <alignment horizontal="center" wrapText="1"/>
    </xf>
    <xf numFmtId="0" fontId="1" fillId="0" borderId="10" xfId="0" applyFont="1" applyFill="1" applyBorder="1" applyAlignment="1">
      <alignment horizontal="center"/>
    </xf>
    <xf numFmtId="0" fontId="8" fillId="0" borderId="3" xfId="0" applyFont="1" applyBorder="1" applyAlignment="1">
      <alignment horizontal="center" vertical="center" wrapText="1"/>
    </xf>
    <xf numFmtId="0" fontId="1" fillId="0" borderId="1" xfId="0" applyFont="1" applyBorder="1" applyAlignment="1">
      <alignment wrapText="1"/>
    </xf>
    <xf numFmtId="0" fontId="1" fillId="0" borderId="10" xfId="0" applyFont="1" applyFill="1" applyBorder="1" applyAlignment="1">
      <alignment vertical="center"/>
    </xf>
    <xf numFmtId="0" fontId="1" fillId="0" borderId="11" xfId="0" applyFont="1" applyBorder="1" applyAlignment="1">
      <alignment wrapText="1"/>
    </xf>
    <xf numFmtId="0" fontId="9"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1" fillId="0" borderId="16" xfId="0" applyFont="1" applyBorder="1"/>
    <xf numFmtId="0" fontId="7" fillId="0" borderId="3" xfId="0" applyFont="1" applyBorder="1" applyAlignment="1">
      <alignment vertical="center" wrapText="1"/>
    </xf>
    <xf numFmtId="0" fontId="9" fillId="0" borderId="3" xfId="0" applyFont="1" applyBorder="1" applyAlignment="1">
      <alignment horizontal="center" vertical="center" wrapText="1"/>
    </xf>
    <xf numFmtId="0" fontId="1" fillId="0" borderId="10"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xf>
    <xf numFmtId="0" fontId="2" fillId="0" borderId="0" xfId="0" applyFont="1" applyAlignment="1">
      <alignment horizontal="center" wrapText="1"/>
    </xf>
    <xf numFmtId="0" fontId="1" fillId="2"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2" borderId="10"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0" xfId="0" applyFont="1" applyFill="1"/>
    <xf numFmtId="0" fontId="2" fillId="2" borderId="5" xfId="0" applyFont="1" applyFill="1" applyBorder="1" applyAlignment="1">
      <alignment horizontal="left" vertical="center" wrapText="1"/>
    </xf>
    <xf numFmtId="0" fontId="1" fillId="2" borderId="4" xfId="0" applyFont="1" applyFill="1" applyBorder="1"/>
    <xf numFmtId="0" fontId="1" fillId="2" borderId="2" xfId="0" applyFont="1" applyFill="1" applyBorder="1"/>
    <xf numFmtId="0" fontId="1" fillId="2" borderId="4"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2" xfId="0" applyFont="1" applyFill="1" applyBorder="1" applyAlignment="1">
      <alignmen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Border="1"/>
    <xf numFmtId="0" fontId="1" fillId="2" borderId="17" xfId="0" applyFont="1" applyFill="1" applyBorder="1"/>
    <xf numFmtId="0" fontId="1" fillId="2" borderId="6" xfId="0" applyFont="1" applyFill="1" applyBorder="1"/>
    <xf numFmtId="0" fontId="1" fillId="2" borderId="1" xfId="0" applyFont="1" applyFill="1" applyBorder="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abSelected="1" workbookViewId="0">
      <selection activeCell="A20" sqref="A20:XFD20"/>
    </sheetView>
  </sheetViews>
  <sheetFormatPr defaultRowHeight="15.75" x14ac:dyDescent="0.25"/>
  <cols>
    <col min="1" max="1" width="3.85546875" style="1" customWidth="1"/>
    <col min="2" max="2" width="24.5703125" style="1" customWidth="1"/>
    <col min="3" max="3" width="53.28515625" style="2" customWidth="1"/>
    <col min="4" max="4" width="6.5703125" style="2" customWidth="1"/>
    <col min="5" max="5" width="9.7109375" style="2" customWidth="1"/>
    <col min="6" max="6" width="13.28515625" style="1" customWidth="1"/>
    <col min="7" max="7" width="14.42578125" style="1" customWidth="1"/>
    <col min="8" max="8" width="19.7109375" style="1" customWidth="1"/>
    <col min="9" max="9" width="14.28515625" style="1" customWidth="1"/>
    <col min="10" max="147" width="9.140625" style="1"/>
    <col min="148" max="148" width="5.7109375" style="1" customWidth="1"/>
    <col min="149" max="149" width="32" style="1" customWidth="1"/>
    <col min="150" max="150" width="69.85546875" style="1" customWidth="1"/>
    <col min="151" max="151" width="8.140625" style="1" customWidth="1"/>
    <col min="152" max="152" width="17.28515625" style="1" customWidth="1"/>
    <col min="153" max="16384" width="9.140625" style="1"/>
  </cols>
  <sheetData>
    <row r="1" spans="1:9" s="6" customFormat="1" ht="37.5" customHeight="1" x14ac:dyDescent="0.25">
      <c r="C1" s="7"/>
      <c r="F1" s="36"/>
      <c r="G1" s="36"/>
      <c r="H1" s="36" t="s">
        <v>203</v>
      </c>
    </row>
    <row r="2" spans="1:9" s="6" customFormat="1" ht="12.75" x14ac:dyDescent="0.2">
      <c r="C2" s="7"/>
      <c r="D2" s="7"/>
    </row>
    <row r="3" spans="1:9" s="8" customFormat="1" ht="20.25" x14ac:dyDescent="0.3">
      <c r="A3" s="84" t="s">
        <v>164</v>
      </c>
      <c r="B3" s="84"/>
      <c r="C3" s="84"/>
      <c r="D3" s="84"/>
      <c r="E3" s="84"/>
    </row>
    <row r="4" spans="1:9" s="6" customFormat="1" ht="12.75" x14ac:dyDescent="0.2">
      <c r="C4" s="7"/>
      <c r="D4" s="7"/>
    </row>
    <row r="5" spans="1:9" s="6" customFormat="1" ht="83.25" customHeight="1" x14ac:dyDescent="0.2">
      <c r="A5" s="16" t="s">
        <v>10</v>
      </c>
      <c r="B5" s="16" t="s">
        <v>167</v>
      </c>
      <c r="C5" s="39" t="s">
        <v>168</v>
      </c>
      <c r="D5" s="40" t="s">
        <v>0</v>
      </c>
      <c r="E5" s="41" t="s">
        <v>196</v>
      </c>
      <c r="F5" s="45" t="s">
        <v>8</v>
      </c>
      <c r="G5" s="41" t="s">
        <v>9</v>
      </c>
      <c r="H5" s="41" t="s">
        <v>166</v>
      </c>
      <c r="I5" s="41" t="s">
        <v>165</v>
      </c>
    </row>
    <row r="6" spans="1:9" s="92" customFormat="1" ht="20.25" customHeight="1" x14ac:dyDescent="0.25">
      <c r="A6" s="93" t="s">
        <v>163</v>
      </c>
      <c r="B6" s="96"/>
      <c r="C6" s="96"/>
      <c r="D6" s="96"/>
      <c r="E6" s="96"/>
      <c r="F6" s="94"/>
      <c r="G6" s="94"/>
      <c r="H6" s="97"/>
      <c r="I6" s="98"/>
    </row>
    <row r="7" spans="1:9" ht="51" customHeight="1" x14ac:dyDescent="0.25">
      <c r="A7" s="16" t="s">
        <v>1</v>
      </c>
      <c r="B7" s="15" t="s">
        <v>33</v>
      </c>
      <c r="C7" s="10" t="s">
        <v>193</v>
      </c>
      <c r="D7" s="37" t="s">
        <v>45</v>
      </c>
      <c r="E7" s="37">
        <v>740</v>
      </c>
      <c r="F7" s="64"/>
      <c r="G7" s="17"/>
      <c r="H7" s="17"/>
      <c r="I7" s="46">
        <v>4400</v>
      </c>
    </row>
    <row r="8" spans="1:9" ht="37.5" customHeight="1" x14ac:dyDescent="0.25">
      <c r="A8" s="16" t="s">
        <v>3</v>
      </c>
      <c r="B8" s="51" t="s">
        <v>172</v>
      </c>
      <c r="C8" s="5" t="s">
        <v>194</v>
      </c>
      <c r="D8" s="37" t="s">
        <v>45</v>
      </c>
      <c r="E8" s="37">
        <v>570</v>
      </c>
      <c r="F8" s="64"/>
      <c r="G8" s="9"/>
      <c r="H8" s="9"/>
      <c r="I8" s="16">
        <v>3800</v>
      </c>
    </row>
    <row r="9" spans="1:9" ht="36" customHeight="1" x14ac:dyDescent="0.25">
      <c r="A9" s="16" t="s">
        <v>4</v>
      </c>
      <c r="B9" s="15" t="s">
        <v>14</v>
      </c>
      <c r="C9" s="5" t="s">
        <v>29</v>
      </c>
      <c r="D9" s="37" t="s">
        <v>45</v>
      </c>
      <c r="E9" s="37">
        <v>40</v>
      </c>
      <c r="F9" s="64"/>
      <c r="G9" s="9"/>
      <c r="H9" s="9"/>
      <c r="I9" s="16">
        <v>100</v>
      </c>
    </row>
    <row r="10" spans="1:9" ht="133.5" customHeight="1" x14ac:dyDescent="0.25">
      <c r="A10" s="16" t="s">
        <v>5</v>
      </c>
      <c r="B10" s="15" t="s">
        <v>30</v>
      </c>
      <c r="C10" s="5" t="s">
        <v>31</v>
      </c>
      <c r="D10" s="37" t="s">
        <v>45</v>
      </c>
      <c r="E10" s="37">
        <v>300</v>
      </c>
      <c r="F10" s="64"/>
      <c r="G10" s="9"/>
      <c r="H10" s="9"/>
      <c r="I10" s="16">
        <v>1300</v>
      </c>
    </row>
    <row r="11" spans="1:9" ht="50.25" customHeight="1" x14ac:dyDescent="0.25">
      <c r="A11" s="16" t="s">
        <v>6</v>
      </c>
      <c r="B11" s="15" t="s">
        <v>34</v>
      </c>
      <c r="C11" s="5" t="s">
        <v>32</v>
      </c>
      <c r="D11" s="37" t="s">
        <v>45</v>
      </c>
      <c r="E11" s="37">
        <v>350</v>
      </c>
      <c r="F11" s="64"/>
      <c r="G11" s="9"/>
      <c r="H11" s="9"/>
      <c r="I11" s="16">
        <v>2400</v>
      </c>
    </row>
    <row r="12" spans="1:9" ht="67.5" customHeight="1" x14ac:dyDescent="0.25">
      <c r="A12" s="16" t="s">
        <v>7</v>
      </c>
      <c r="B12" s="15" t="s">
        <v>35</v>
      </c>
      <c r="C12" s="5" t="s">
        <v>40</v>
      </c>
      <c r="D12" s="37" t="s">
        <v>2</v>
      </c>
      <c r="E12" s="37">
        <v>3000</v>
      </c>
      <c r="F12" s="64"/>
      <c r="G12" s="9"/>
      <c r="H12" s="9"/>
      <c r="I12" s="16">
        <v>1300</v>
      </c>
    </row>
    <row r="13" spans="1:9" ht="77.25" customHeight="1" x14ac:dyDescent="0.25">
      <c r="A13" s="16" t="s">
        <v>15</v>
      </c>
      <c r="B13" s="15" t="s">
        <v>36</v>
      </c>
      <c r="C13" s="5" t="s">
        <v>190</v>
      </c>
      <c r="D13" s="37" t="s">
        <v>2</v>
      </c>
      <c r="E13" s="37">
        <v>5000</v>
      </c>
      <c r="F13" s="64"/>
      <c r="G13" s="9"/>
      <c r="H13" s="9"/>
      <c r="I13" s="16">
        <v>2200</v>
      </c>
    </row>
    <row r="14" spans="1:9" ht="129" customHeight="1" x14ac:dyDescent="0.25">
      <c r="A14" s="16" t="s">
        <v>16</v>
      </c>
      <c r="B14" s="15" t="s">
        <v>37</v>
      </c>
      <c r="C14" s="5" t="s">
        <v>187</v>
      </c>
      <c r="D14" s="37" t="s">
        <v>45</v>
      </c>
      <c r="E14" s="37">
        <v>130</v>
      </c>
      <c r="F14" s="64"/>
      <c r="G14" s="9"/>
      <c r="H14" s="9"/>
      <c r="I14" s="16">
        <v>500</v>
      </c>
    </row>
    <row r="15" spans="1:9" ht="62.25" customHeight="1" x14ac:dyDescent="0.25">
      <c r="A15" s="16" t="s">
        <v>17</v>
      </c>
      <c r="B15" s="15" t="s">
        <v>38</v>
      </c>
      <c r="C15" s="5" t="s">
        <v>41</v>
      </c>
      <c r="D15" s="37" t="s">
        <v>45</v>
      </c>
      <c r="E15" s="37">
        <v>170</v>
      </c>
      <c r="F15" s="64"/>
      <c r="G15" s="9"/>
      <c r="H15" s="9"/>
      <c r="I15" s="16">
        <v>800</v>
      </c>
    </row>
    <row r="16" spans="1:9" ht="65.25" customHeight="1" x14ac:dyDescent="0.25">
      <c r="A16" s="16" t="s">
        <v>18</v>
      </c>
      <c r="B16" s="15" t="s">
        <v>39</v>
      </c>
      <c r="C16" s="5" t="s">
        <v>42</v>
      </c>
      <c r="D16" s="37" t="s">
        <v>45</v>
      </c>
      <c r="E16" s="37">
        <v>1600</v>
      </c>
      <c r="F16" s="64"/>
      <c r="G16" s="9"/>
      <c r="H16" s="9"/>
      <c r="I16" s="16">
        <v>4800</v>
      </c>
    </row>
    <row r="17" spans="1:9" ht="112.5" customHeight="1" x14ac:dyDescent="0.25">
      <c r="A17" s="16" t="s">
        <v>19</v>
      </c>
      <c r="B17" s="15" t="s">
        <v>27</v>
      </c>
      <c r="C17" s="5" t="s">
        <v>43</v>
      </c>
      <c r="D17" s="37" t="s">
        <v>45</v>
      </c>
      <c r="E17" s="37">
        <v>480</v>
      </c>
      <c r="F17" s="64"/>
      <c r="G17" s="9"/>
      <c r="H17" s="9"/>
      <c r="I17" s="16">
        <v>4000</v>
      </c>
    </row>
    <row r="18" spans="1:9" ht="81" customHeight="1" x14ac:dyDescent="0.25">
      <c r="A18" s="16" t="s">
        <v>20</v>
      </c>
      <c r="B18" s="15" t="s">
        <v>28</v>
      </c>
      <c r="C18" s="5" t="s">
        <v>44</v>
      </c>
      <c r="D18" s="37" t="s">
        <v>45</v>
      </c>
      <c r="E18" s="37">
        <v>40</v>
      </c>
      <c r="F18" s="64"/>
      <c r="G18" s="9"/>
      <c r="H18" s="9"/>
      <c r="I18" s="16">
        <v>100</v>
      </c>
    </row>
    <row r="19" spans="1:9" ht="50.25" customHeight="1" x14ac:dyDescent="0.25">
      <c r="A19" s="66"/>
      <c r="B19" s="66"/>
      <c r="C19" s="67" t="s">
        <v>11</v>
      </c>
      <c r="D19" s="71" t="s">
        <v>12</v>
      </c>
      <c r="E19" s="71" t="s">
        <v>12</v>
      </c>
      <c r="F19" s="49" t="s">
        <v>12</v>
      </c>
      <c r="G19" s="49" t="s">
        <v>12</v>
      </c>
      <c r="H19" s="49" t="s">
        <v>12</v>
      </c>
      <c r="I19" s="49">
        <f>SUM(I7:I18)</f>
        <v>25700</v>
      </c>
    </row>
    <row r="20" spans="1:9" s="92" customFormat="1" ht="20.25" customHeight="1" x14ac:dyDescent="0.25">
      <c r="A20" s="99" t="s">
        <v>46</v>
      </c>
      <c r="B20" s="100"/>
      <c r="C20" s="100"/>
      <c r="D20" s="100"/>
      <c r="E20" s="101"/>
      <c r="F20" s="94"/>
      <c r="G20" s="94"/>
      <c r="H20" s="94"/>
      <c r="I20" s="95"/>
    </row>
    <row r="21" spans="1:9" ht="117" customHeight="1" x14ac:dyDescent="0.25">
      <c r="A21" s="46" t="s">
        <v>1</v>
      </c>
      <c r="B21" s="20" t="s">
        <v>173</v>
      </c>
      <c r="C21" s="18" t="s">
        <v>48</v>
      </c>
      <c r="D21" s="19" t="s">
        <v>45</v>
      </c>
      <c r="E21" s="38">
        <v>300</v>
      </c>
      <c r="F21" s="65"/>
      <c r="G21" s="17"/>
      <c r="H21" s="17"/>
      <c r="I21" s="46">
        <v>1200</v>
      </c>
    </row>
    <row r="22" spans="1:9" ht="87" customHeight="1" x14ac:dyDescent="0.25">
      <c r="A22" s="16" t="s">
        <v>3</v>
      </c>
      <c r="B22" s="15" t="s">
        <v>47</v>
      </c>
      <c r="C22" s="4" t="s">
        <v>195</v>
      </c>
      <c r="D22" s="3" t="s">
        <v>45</v>
      </c>
      <c r="E22" s="37">
        <v>170</v>
      </c>
      <c r="F22" s="52"/>
      <c r="G22" s="9"/>
      <c r="H22" s="9"/>
      <c r="I22" s="16">
        <v>700</v>
      </c>
    </row>
    <row r="23" spans="1:9" ht="50.25" customHeight="1" x14ac:dyDescent="0.25">
      <c r="A23" s="68"/>
      <c r="B23" s="69"/>
      <c r="C23" s="70" t="s">
        <v>11</v>
      </c>
      <c r="D23" s="71" t="s">
        <v>12</v>
      </c>
      <c r="E23" s="71" t="s">
        <v>12</v>
      </c>
      <c r="F23" s="49" t="s">
        <v>12</v>
      </c>
      <c r="G23" s="49" t="s">
        <v>12</v>
      </c>
      <c r="H23" s="49" t="s">
        <v>12</v>
      </c>
      <c r="I23" s="49">
        <v>1900</v>
      </c>
    </row>
    <row r="24" spans="1:9" s="92" customFormat="1" ht="20.25" customHeight="1" x14ac:dyDescent="0.25">
      <c r="A24" s="87" t="s">
        <v>49</v>
      </c>
      <c r="B24" s="102"/>
      <c r="C24" s="103"/>
      <c r="D24" s="102"/>
      <c r="E24" s="102"/>
      <c r="F24" s="104"/>
      <c r="G24" s="104"/>
      <c r="H24" s="104"/>
      <c r="I24" s="105"/>
    </row>
    <row r="25" spans="1:9" ht="194.25" customHeight="1" x14ac:dyDescent="0.25">
      <c r="A25" s="33" t="s">
        <v>1</v>
      </c>
      <c r="B25" s="21" t="s">
        <v>50</v>
      </c>
      <c r="C25" s="25" t="s">
        <v>54</v>
      </c>
      <c r="D25" s="28" t="s">
        <v>2</v>
      </c>
      <c r="E25" s="28">
        <v>1600</v>
      </c>
      <c r="F25" s="9"/>
      <c r="G25" s="9"/>
      <c r="H25" s="9"/>
      <c r="I25" s="16">
        <v>1100</v>
      </c>
    </row>
    <row r="26" spans="1:9" s="6" customFormat="1" ht="219" customHeight="1" x14ac:dyDescent="0.25">
      <c r="A26" s="33" t="s">
        <v>3</v>
      </c>
      <c r="B26" s="21" t="s">
        <v>51</v>
      </c>
      <c r="C26" s="74" t="s">
        <v>55</v>
      </c>
      <c r="D26" s="28" t="s">
        <v>45</v>
      </c>
      <c r="E26" s="28">
        <v>130</v>
      </c>
      <c r="F26" s="9"/>
      <c r="G26" s="9"/>
      <c r="H26" s="9"/>
      <c r="I26" s="16">
        <v>900</v>
      </c>
    </row>
    <row r="27" spans="1:9" ht="126.75" customHeight="1" x14ac:dyDescent="0.25">
      <c r="A27" s="33" t="s">
        <v>4</v>
      </c>
      <c r="B27" s="21" t="s">
        <v>52</v>
      </c>
      <c r="C27" s="26" t="s">
        <v>56</v>
      </c>
      <c r="D27" s="28" t="s">
        <v>45</v>
      </c>
      <c r="E27" s="28">
        <v>170</v>
      </c>
      <c r="F27" s="12"/>
      <c r="G27" s="9"/>
      <c r="H27" s="9"/>
      <c r="I27" s="16">
        <v>1700</v>
      </c>
    </row>
    <row r="28" spans="1:9" ht="129.75" customHeight="1" x14ac:dyDescent="0.25">
      <c r="A28" s="33" t="s">
        <v>5</v>
      </c>
      <c r="B28" s="15" t="s">
        <v>188</v>
      </c>
      <c r="C28" s="26" t="s">
        <v>189</v>
      </c>
      <c r="D28" s="37" t="s">
        <v>2</v>
      </c>
      <c r="E28" s="37">
        <v>60</v>
      </c>
      <c r="F28" s="12"/>
      <c r="G28" s="9"/>
      <c r="I28" s="68">
        <v>600</v>
      </c>
    </row>
    <row r="29" spans="1:9" ht="65.25" customHeight="1" x14ac:dyDescent="0.25">
      <c r="A29" s="33" t="s">
        <v>6</v>
      </c>
      <c r="B29" s="21" t="s">
        <v>53</v>
      </c>
      <c r="C29" s="26" t="s">
        <v>57</v>
      </c>
      <c r="D29" s="28" t="s">
        <v>45</v>
      </c>
      <c r="E29" s="28">
        <v>70</v>
      </c>
      <c r="F29" s="12"/>
      <c r="G29" s="9"/>
      <c r="H29" s="9"/>
      <c r="I29" s="16">
        <v>700</v>
      </c>
    </row>
    <row r="30" spans="1:9" ht="35.25" customHeight="1" x14ac:dyDescent="0.25">
      <c r="A30" s="22"/>
      <c r="B30" s="23"/>
      <c r="C30" s="24" t="s">
        <v>11</v>
      </c>
      <c r="D30" s="71" t="s">
        <v>12</v>
      </c>
      <c r="E30" s="71" t="s">
        <v>12</v>
      </c>
      <c r="F30" s="49" t="s">
        <v>12</v>
      </c>
      <c r="G30" s="49" t="s">
        <v>12</v>
      </c>
      <c r="H30" s="50" t="s">
        <v>12</v>
      </c>
      <c r="I30" s="50">
        <f>SUM(I25:I29)</f>
        <v>5000</v>
      </c>
    </row>
    <row r="31" spans="1:9" s="92" customFormat="1" ht="20.25" customHeight="1" x14ac:dyDescent="0.25">
      <c r="A31" s="93" t="s">
        <v>58</v>
      </c>
      <c r="B31" s="88"/>
      <c r="C31" s="88"/>
      <c r="D31" s="88"/>
      <c r="E31" s="88"/>
      <c r="F31" s="94"/>
      <c r="G31" s="94"/>
      <c r="H31" s="94"/>
      <c r="I31" s="95"/>
    </row>
    <row r="32" spans="1:9" ht="100.5" customHeight="1" x14ac:dyDescent="0.25">
      <c r="A32" s="33" t="s">
        <v>1</v>
      </c>
      <c r="B32" s="21" t="s">
        <v>67</v>
      </c>
      <c r="C32" s="26" t="s">
        <v>93</v>
      </c>
      <c r="D32" s="28" t="s">
        <v>2</v>
      </c>
      <c r="E32" s="28">
        <v>200</v>
      </c>
      <c r="F32" s="12"/>
      <c r="G32" s="17"/>
      <c r="H32" s="17"/>
      <c r="I32" s="46">
        <v>100</v>
      </c>
    </row>
    <row r="33" spans="1:9" ht="195" customHeight="1" x14ac:dyDescent="0.25">
      <c r="A33" s="33" t="s">
        <v>3</v>
      </c>
      <c r="B33" s="15" t="s">
        <v>68</v>
      </c>
      <c r="C33" s="26" t="s">
        <v>94</v>
      </c>
      <c r="D33" s="28" t="s">
        <v>112</v>
      </c>
      <c r="E33" s="28">
        <v>1000</v>
      </c>
      <c r="F33" s="12"/>
      <c r="G33" s="9"/>
      <c r="H33" s="9"/>
      <c r="I33" s="16">
        <v>2000</v>
      </c>
    </row>
    <row r="34" spans="1:9" ht="102" customHeight="1" x14ac:dyDescent="0.25">
      <c r="A34" s="33" t="s">
        <v>4</v>
      </c>
      <c r="B34" s="15" t="s">
        <v>69</v>
      </c>
      <c r="C34" s="26" t="s">
        <v>185</v>
      </c>
      <c r="D34" s="28" t="s">
        <v>2</v>
      </c>
      <c r="E34" s="28">
        <v>5600</v>
      </c>
      <c r="F34" s="12"/>
      <c r="G34" s="9"/>
      <c r="H34" s="9"/>
      <c r="I34" s="16">
        <v>1000</v>
      </c>
    </row>
    <row r="35" spans="1:9" ht="69.75" customHeight="1" x14ac:dyDescent="0.25">
      <c r="A35" s="33" t="s">
        <v>5</v>
      </c>
      <c r="B35" s="21" t="s">
        <v>70</v>
      </c>
      <c r="C35" s="26" t="s">
        <v>95</v>
      </c>
      <c r="D35" s="28" t="s">
        <v>45</v>
      </c>
      <c r="E35" s="28">
        <v>200</v>
      </c>
      <c r="F35" s="12"/>
      <c r="G35" s="9"/>
      <c r="H35" s="9"/>
      <c r="I35" s="16">
        <v>200</v>
      </c>
    </row>
    <row r="36" spans="1:9" ht="144" customHeight="1" x14ac:dyDescent="0.25">
      <c r="A36" s="33" t="s">
        <v>6</v>
      </c>
      <c r="B36" s="15" t="s">
        <v>71</v>
      </c>
      <c r="C36" s="26" t="s">
        <v>96</v>
      </c>
      <c r="D36" s="28" t="s">
        <v>45</v>
      </c>
      <c r="E36" s="28">
        <v>230</v>
      </c>
      <c r="F36" s="12"/>
      <c r="G36" s="9"/>
      <c r="H36" s="9"/>
      <c r="I36" s="16">
        <v>260</v>
      </c>
    </row>
    <row r="37" spans="1:9" ht="53.25" customHeight="1" x14ac:dyDescent="0.25">
      <c r="A37" s="33" t="s">
        <v>7</v>
      </c>
      <c r="B37" s="15" t="s">
        <v>72</v>
      </c>
      <c r="C37" s="26" t="s">
        <v>97</v>
      </c>
      <c r="D37" s="28" t="s">
        <v>45</v>
      </c>
      <c r="E37" s="28">
        <v>220</v>
      </c>
      <c r="F37" s="12"/>
      <c r="G37" s="9"/>
      <c r="H37" s="9"/>
      <c r="I37" s="16">
        <v>70</v>
      </c>
    </row>
    <row r="38" spans="1:9" ht="38.25" customHeight="1" x14ac:dyDescent="0.25">
      <c r="A38" s="33" t="s">
        <v>15</v>
      </c>
      <c r="B38" s="21" t="s">
        <v>73</v>
      </c>
      <c r="C38" s="26" t="s">
        <v>98</v>
      </c>
      <c r="D38" s="28" t="s">
        <v>45</v>
      </c>
      <c r="E38" s="28">
        <v>300</v>
      </c>
      <c r="F38" s="12"/>
      <c r="G38" s="9"/>
      <c r="H38" s="9"/>
      <c r="I38" s="16">
        <v>800</v>
      </c>
    </row>
    <row r="39" spans="1:9" ht="51" customHeight="1" x14ac:dyDescent="0.25">
      <c r="A39" s="33" t="s">
        <v>16</v>
      </c>
      <c r="B39" s="21" t="s">
        <v>74</v>
      </c>
      <c r="C39" s="26" t="s">
        <v>99</v>
      </c>
      <c r="D39" s="28" t="s">
        <v>45</v>
      </c>
      <c r="E39" s="28">
        <v>330</v>
      </c>
      <c r="F39" s="12"/>
      <c r="G39" s="9"/>
      <c r="H39" s="9"/>
      <c r="I39" s="16">
        <v>750</v>
      </c>
    </row>
    <row r="40" spans="1:9" ht="39" customHeight="1" x14ac:dyDescent="0.25">
      <c r="A40" s="33" t="s">
        <v>17</v>
      </c>
      <c r="B40" s="21" t="s">
        <v>75</v>
      </c>
      <c r="C40" s="26" t="s">
        <v>100</v>
      </c>
      <c r="D40" s="28" t="s">
        <v>45</v>
      </c>
      <c r="E40" s="28">
        <v>350</v>
      </c>
      <c r="F40" s="12"/>
      <c r="G40" s="9"/>
      <c r="H40" s="9"/>
      <c r="I40" s="16">
        <v>710</v>
      </c>
    </row>
    <row r="41" spans="1:9" ht="51" customHeight="1" x14ac:dyDescent="0.25">
      <c r="A41" s="33" t="s">
        <v>18</v>
      </c>
      <c r="B41" s="21" t="s">
        <v>76</v>
      </c>
      <c r="C41" s="26" t="s">
        <v>101</v>
      </c>
      <c r="D41" s="28" t="s">
        <v>2</v>
      </c>
      <c r="E41" s="28">
        <v>130</v>
      </c>
      <c r="F41" s="12"/>
      <c r="G41" s="9"/>
      <c r="H41" s="9"/>
      <c r="I41" s="16">
        <v>100</v>
      </c>
    </row>
    <row r="42" spans="1:9" ht="51.75" customHeight="1" x14ac:dyDescent="0.25">
      <c r="A42" s="33" t="s">
        <v>19</v>
      </c>
      <c r="B42" s="21" t="s">
        <v>77</v>
      </c>
      <c r="C42" s="26" t="s">
        <v>102</v>
      </c>
      <c r="D42" s="28" t="s">
        <v>2</v>
      </c>
      <c r="E42" s="28">
        <v>40</v>
      </c>
      <c r="F42" s="12"/>
      <c r="G42" s="9"/>
      <c r="H42" s="9"/>
      <c r="I42" s="16">
        <v>30</v>
      </c>
    </row>
    <row r="43" spans="1:9" ht="66.75" customHeight="1" x14ac:dyDescent="0.25">
      <c r="A43" s="33" t="s">
        <v>20</v>
      </c>
      <c r="B43" s="51" t="s">
        <v>174</v>
      </c>
      <c r="C43" s="26" t="s">
        <v>184</v>
      </c>
      <c r="D43" s="28" t="s">
        <v>2</v>
      </c>
      <c r="E43" s="28">
        <v>130</v>
      </c>
      <c r="F43" s="12"/>
      <c r="G43" s="9"/>
      <c r="H43" s="9"/>
      <c r="I43" s="16">
        <v>200</v>
      </c>
    </row>
    <row r="44" spans="1:9" ht="51.75" customHeight="1" x14ac:dyDescent="0.25">
      <c r="A44" s="33" t="s">
        <v>21</v>
      </c>
      <c r="B44" s="21" t="s">
        <v>78</v>
      </c>
      <c r="C44" s="26" t="s">
        <v>103</v>
      </c>
      <c r="D44" s="28" t="s">
        <v>2</v>
      </c>
      <c r="E44" s="28">
        <v>40</v>
      </c>
      <c r="F44" s="12"/>
      <c r="G44" s="9"/>
      <c r="H44" s="9"/>
      <c r="I44" s="16">
        <v>70</v>
      </c>
    </row>
    <row r="45" spans="1:9" ht="51.75" customHeight="1" x14ac:dyDescent="0.25">
      <c r="A45" s="33" t="s">
        <v>22</v>
      </c>
      <c r="B45" s="21" t="s">
        <v>80</v>
      </c>
      <c r="C45" s="26" t="s">
        <v>105</v>
      </c>
      <c r="D45" s="28" t="s">
        <v>2</v>
      </c>
      <c r="E45" s="28">
        <v>90</v>
      </c>
      <c r="F45" s="12"/>
      <c r="G45" s="9"/>
      <c r="H45" s="9"/>
      <c r="I45" s="16">
        <v>700</v>
      </c>
    </row>
    <row r="46" spans="1:9" ht="53.25" customHeight="1" x14ac:dyDescent="0.25">
      <c r="A46" s="33" t="s">
        <v>23</v>
      </c>
      <c r="B46" s="21" t="s">
        <v>81</v>
      </c>
      <c r="C46" s="26" t="s">
        <v>106</v>
      </c>
      <c r="D46" s="28" t="s">
        <v>45</v>
      </c>
      <c r="E46" s="28">
        <v>20</v>
      </c>
      <c r="F46" s="12"/>
      <c r="G46" s="9"/>
      <c r="H46" s="9"/>
      <c r="I46" s="16">
        <v>20</v>
      </c>
    </row>
    <row r="47" spans="1:9" ht="83.25" customHeight="1" x14ac:dyDescent="0.25">
      <c r="A47" s="33" t="s">
        <v>24</v>
      </c>
      <c r="B47" s="21" t="s">
        <v>82</v>
      </c>
      <c r="C47" s="26" t="s">
        <v>191</v>
      </c>
      <c r="D47" s="28" t="s">
        <v>113</v>
      </c>
      <c r="E47" s="28">
        <v>650</v>
      </c>
      <c r="F47" s="12"/>
      <c r="G47" s="9"/>
      <c r="H47" s="9"/>
      <c r="I47" s="16">
        <v>140</v>
      </c>
    </row>
    <row r="48" spans="1:9" ht="50.25" customHeight="1" x14ac:dyDescent="0.25">
      <c r="A48" s="33" t="s">
        <v>25</v>
      </c>
      <c r="B48" s="21" t="s">
        <v>83</v>
      </c>
      <c r="C48" s="26" t="s">
        <v>183</v>
      </c>
      <c r="D48" s="28" t="s">
        <v>2</v>
      </c>
      <c r="E48" s="28">
        <v>10</v>
      </c>
      <c r="F48" s="12"/>
      <c r="G48" s="9"/>
      <c r="H48" s="9"/>
      <c r="I48" s="16">
        <v>1</v>
      </c>
    </row>
    <row r="49" spans="1:9" ht="37.5" customHeight="1" x14ac:dyDescent="0.25">
      <c r="A49" s="33" t="s">
        <v>26</v>
      </c>
      <c r="B49" s="21" t="s">
        <v>84</v>
      </c>
      <c r="C49" s="26" t="s">
        <v>108</v>
      </c>
      <c r="D49" s="28" t="s">
        <v>2</v>
      </c>
      <c r="E49" s="28">
        <v>300</v>
      </c>
      <c r="F49" s="12"/>
      <c r="G49" s="9"/>
      <c r="H49" s="9"/>
      <c r="I49" s="16">
        <v>69</v>
      </c>
    </row>
    <row r="50" spans="1:9" ht="178.5" customHeight="1" x14ac:dyDescent="0.25">
      <c r="A50" s="33" t="s">
        <v>59</v>
      </c>
      <c r="B50" s="21" t="s">
        <v>85</v>
      </c>
      <c r="C50" s="26" t="s">
        <v>109</v>
      </c>
      <c r="D50" s="28" t="s">
        <v>2</v>
      </c>
      <c r="E50" s="28">
        <v>40</v>
      </c>
      <c r="F50" s="12"/>
      <c r="G50" s="9"/>
      <c r="H50" s="9"/>
      <c r="I50" s="16">
        <v>60</v>
      </c>
    </row>
    <row r="51" spans="1:9" ht="134.25" customHeight="1" x14ac:dyDescent="0.25">
      <c r="A51" s="33" t="s">
        <v>60</v>
      </c>
      <c r="B51" s="21" t="s">
        <v>86</v>
      </c>
      <c r="C51" s="26" t="s">
        <v>110</v>
      </c>
      <c r="D51" s="28" t="s">
        <v>2</v>
      </c>
      <c r="E51" s="28">
        <v>80</v>
      </c>
      <c r="F51" s="12"/>
      <c r="G51" s="9"/>
      <c r="H51" s="9"/>
      <c r="I51" s="16">
        <v>16</v>
      </c>
    </row>
    <row r="52" spans="1:9" ht="37.5" customHeight="1" x14ac:dyDescent="0.25">
      <c r="A52" s="33" t="s">
        <v>61</v>
      </c>
      <c r="B52" s="21" t="s">
        <v>87</v>
      </c>
      <c r="C52" s="26" t="s">
        <v>111</v>
      </c>
      <c r="D52" s="28" t="s">
        <v>2</v>
      </c>
      <c r="E52" s="28">
        <v>40</v>
      </c>
      <c r="F52" s="12"/>
      <c r="G52" s="9"/>
      <c r="H52" s="9"/>
      <c r="I52" s="16">
        <v>4</v>
      </c>
    </row>
    <row r="53" spans="1:9" ht="37.5" customHeight="1" x14ac:dyDescent="0.25">
      <c r="A53" s="33" t="s">
        <v>197</v>
      </c>
      <c r="B53" s="15" t="s">
        <v>79</v>
      </c>
      <c r="C53" s="26" t="s">
        <v>104</v>
      </c>
      <c r="D53" s="28" t="s">
        <v>112</v>
      </c>
      <c r="E53" s="28">
        <v>10</v>
      </c>
      <c r="F53" s="12"/>
      <c r="G53" s="9"/>
      <c r="H53" s="9"/>
      <c r="I53" s="16">
        <v>40</v>
      </c>
    </row>
    <row r="54" spans="1:9" ht="35.25" customHeight="1" x14ac:dyDescent="0.25">
      <c r="A54" s="22"/>
      <c r="B54" s="30"/>
      <c r="C54" s="24" t="s">
        <v>11</v>
      </c>
      <c r="D54" s="13" t="s">
        <v>12</v>
      </c>
      <c r="E54" s="14" t="s">
        <v>12</v>
      </c>
      <c r="F54" s="11" t="s">
        <v>12</v>
      </c>
      <c r="G54" s="11" t="s">
        <v>12</v>
      </c>
      <c r="H54" s="50" t="s">
        <v>12</v>
      </c>
      <c r="I54" s="50">
        <f>SUM(I32:I53)</f>
        <v>7340</v>
      </c>
    </row>
    <row r="55" spans="1:9" s="92" customFormat="1" ht="20.25" customHeight="1" x14ac:dyDescent="0.25">
      <c r="A55" s="93" t="s">
        <v>114</v>
      </c>
      <c r="B55" s="88"/>
      <c r="C55" s="88"/>
      <c r="D55" s="88"/>
      <c r="E55" s="88"/>
      <c r="F55" s="94"/>
      <c r="G55" s="106"/>
      <c r="H55" s="94"/>
      <c r="I55" s="95"/>
    </row>
    <row r="56" spans="1:9" ht="189" x14ac:dyDescent="0.25">
      <c r="A56" s="33" t="s">
        <v>1</v>
      </c>
      <c r="B56" s="42" t="s">
        <v>115</v>
      </c>
      <c r="C56" s="26" t="s">
        <v>135</v>
      </c>
      <c r="D56" s="34" t="s">
        <v>45</v>
      </c>
      <c r="E56" s="28">
        <v>80</v>
      </c>
      <c r="F56" s="12"/>
      <c r="G56" s="9"/>
      <c r="H56" s="9"/>
      <c r="I56" s="16">
        <v>100</v>
      </c>
    </row>
    <row r="57" spans="1:9" ht="236.25" x14ac:dyDescent="0.25">
      <c r="A57" s="33" t="s">
        <v>3</v>
      </c>
      <c r="B57" s="32" t="s">
        <v>116</v>
      </c>
      <c r="C57" s="29" t="s">
        <v>136</v>
      </c>
      <c r="D57" s="34" t="s">
        <v>45</v>
      </c>
      <c r="E57" s="28">
        <v>170</v>
      </c>
      <c r="F57" s="12"/>
      <c r="G57" s="9"/>
      <c r="H57" s="9"/>
      <c r="I57" s="16">
        <v>200</v>
      </c>
    </row>
    <row r="58" spans="1:9" ht="220.5" x14ac:dyDescent="0.25">
      <c r="A58" s="33" t="s">
        <v>4</v>
      </c>
      <c r="B58" s="43" t="s">
        <v>133</v>
      </c>
      <c r="C58" s="26" t="s">
        <v>137</v>
      </c>
      <c r="D58" s="34" t="s">
        <v>45</v>
      </c>
      <c r="E58" s="28">
        <v>2000</v>
      </c>
      <c r="F58" s="12"/>
      <c r="G58" s="9"/>
      <c r="H58" s="9"/>
      <c r="I58" s="16">
        <v>1000</v>
      </c>
    </row>
    <row r="59" spans="1:9" ht="18.75" customHeight="1" x14ac:dyDescent="0.25">
      <c r="A59" s="33" t="s">
        <v>5</v>
      </c>
      <c r="B59" s="31" t="s">
        <v>117</v>
      </c>
      <c r="C59" s="26" t="s">
        <v>138</v>
      </c>
      <c r="D59" s="28" t="s">
        <v>2</v>
      </c>
      <c r="E59" s="28">
        <v>170</v>
      </c>
      <c r="F59" s="12"/>
      <c r="G59" s="9"/>
      <c r="H59" s="9"/>
      <c r="I59" s="16">
        <v>80</v>
      </c>
    </row>
    <row r="60" spans="1:9" ht="204.75" x14ac:dyDescent="0.25">
      <c r="A60" s="33" t="s">
        <v>6</v>
      </c>
      <c r="B60" s="32" t="s">
        <v>118</v>
      </c>
      <c r="C60" s="26" t="s">
        <v>139</v>
      </c>
      <c r="D60" s="34" t="s">
        <v>45</v>
      </c>
      <c r="E60" s="28">
        <v>4400</v>
      </c>
      <c r="F60" s="12"/>
      <c r="G60" s="9"/>
      <c r="H60" s="9"/>
      <c r="I60" s="16">
        <v>3100</v>
      </c>
    </row>
    <row r="61" spans="1:9" ht="213.75" customHeight="1" x14ac:dyDescent="0.25">
      <c r="A61" s="33" t="s">
        <v>7</v>
      </c>
      <c r="B61" s="42" t="s">
        <v>134</v>
      </c>
      <c r="C61" s="76" t="s">
        <v>140</v>
      </c>
      <c r="D61" s="77" t="s">
        <v>45</v>
      </c>
      <c r="E61" s="78">
        <v>900</v>
      </c>
      <c r="F61" s="79"/>
      <c r="G61" s="66"/>
      <c r="H61" s="66"/>
      <c r="I61" s="82">
        <v>700</v>
      </c>
    </row>
    <row r="62" spans="1:9" ht="54" customHeight="1" x14ac:dyDescent="0.25">
      <c r="A62" s="33" t="s">
        <v>15</v>
      </c>
      <c r="B62" s="32" t="s">
        <v>119</v>
      </c>
      <c r="C62" s="74" t="s">
        <v>141</v>
      </c>
      <c r="D62" s="28" t="s">
        <v>2</v>
      </c>
      <c r="E62" s="28">
        <v>1300</v>
      </c>
      <c r="F62" s="9"/>
      <c r="G62" s="9"/>
      <c r="H62" s="9"/>
      <c r="I62" s="16">
        <v>500</v>
      </c>
    </row>
    <row r="63" spans="1:9" ht="157.5" x14ac:dyDescent="0.25">
      <c r="A63" s="33" t="s">
        <v>16</v>
      </c>
      <c r="B63" s="80" t="s">
        <v>120</v>
      </c>
      <c r="C63" s="25" t="s">
        <v>142</v>
      </c>
      <c r="D63" s="81" t="s">
        <v>45</v>
      </c>
      <c r="E63" s="73">
        <v>480</v>
      </c>
      <c r="F63" s="27"/>
      <c r="G63" s="17"/>
      <c r="H63" s="17"/>
      <c r="I63" s="46">
        <v>400</v>
      </c>
    </row>
    <row r="64" spans="1:9" ht="204.75" x14ac:dyDescent="0.25">
      <c r="A64" s="16" t="s">
        <v>17</v>
      </c>
      <c r="B64" s="32" t="s">
        <v>121</v>
      </c>
      <c r="C64" s="26" t="s">
        <v>143</v>
      </c>
      <c r="D64" s="34" t="s">
        <v>45</v>
      </c>
      <c r="E64" s="28">
        <v>170</v>
      </c>
      <c r="F64" s="12"/>
      <c r="G64" s="9"/>
      <c r="H64" s="9"/>
      <c r="I64" s="16">
        <v>250</v>
      </c>
    </row>
    <row r="65" spans="1:9" ht="210" customHeight="1" x14ac:dyDescent="0.25">
      <c r="A65" s="33" t="s">
        <v>18</v>
      </c>
      <c r="B65" s="32" t="s">
        <v>122</v>
      </c>
      <c r="C65" s="26" t="s">
        <v>144</v>
      </c>
      <c r="D65" s="34" t="s">
        <v>45</v>
      </c>
      <c r="E65" s="28">
        <v>40</v>
      </c>
      <c r="F65" s="12"/>
      <c r="G65" s="9"/>
      <c r="H65" s="9"/>
      <c r="I65" s="16">
        <v>30</v>
      </c>
    </row>
    <row r="66" spans="1:9" ht="157.5" customHeight="1" x14ac:dyDescent="0.25">
      <c r="A66" s="33" t="s">
        <v>19</v>
      </c>
      <c r="B66" s="32" t="s">
        <v>123</v>
      </c>
      <c r="C66" s="26" t="s">
        <v>145</v>
      </c>
      <c r="D66" s="34" t="s">
        <v>45</v>
      </c>
      <c r="E66" s="28">
        <v>40</v>
      </c>
      <c r="F66" s="12"/>
      <c r="G66" s="9"/>
      <c r="H66" s="9"/>
      <c r="I66" s="16">
        <v>160</v>
      </c>
    </row>
    <row r="67" spans="1:9" ht="157.5" x14ac:dyDescent="0.25">
      <c r="A67" s="33" t="s">
        <v>20</v>
      </c>
      <c r="B67" s="32" t="s">
        <v>124</v>
      </c>
      <c r="C67" s="26" t="s">
        <v>145</v>
      </c>
      <c r="D67" s="34" t="s">
        <v>45</v>
      </c>
      <c r="E67" s="28">
        <v>40</v>
      </c>
      <c r="F67" s="12"/>
      <c r="G67" s="9"/>
      <c r="H67" s="9"/>
      <c r="I67" s="16">
        <v>100</v>
      </c>
    </row>
    <row r="68" spans="1:9" ht="157.5" x14ac:dyDescent="0.25">
      <c r="A68" s="33" t="s">
        <v>21</v>
      </c>
      <c r="B68" s="32" t="s">
        <v>125</v>
      </c>
      <c r="C68" s="26" t="s">
        <v>142</v>
      </c>
      <c r="D68" s="34" t="s">
        <v>45</v>
      </c>
      <c r="E68" s="28">
        <v>600</v>
      </c>
      <c r="F68" s="12"/>
      <c r="G68" s="9"/>
      <c r="H68" s="9"/>
      <c r="I68" s="16">
        <v>1300</v>
      </c>
    </row>
    <row r="69" spans="1:9" ht="220.5" x14ac:dyDescent="0.25">
      <c r="A69" s="33" t="s">
        <v>22</v>
      </c>
      <c r="B69" s="32" t="s">
        <v>126</v>
      </c>
      <c r="C69" s="26" t="s">
        <v>146</v>
      </c>
      <c r="D69" s="34" t="s">
        <v>45</v>
      </c>
      <c r="E69" s="28">
        <v>220</v>
      </c>
      <c r="F69" s="12"/>
      <c r="G69" s="9"/>
      <c r="H69" s="9"/>
      <c r="I69" s="16">
        <v>230</v>
      </c>
    </row>
    <row r="70" spans="1:9" ht="220.5" x14ac:dyDescent="0.25">
      <c r="A70" s="33" t="s">
        <v>23</v>
      </c>
      <c r="B70" s="32" t="s">
        <v>127</v>
      </c>
      <c r="C70" s="26" t="s">
        <v>147</v>
      </c>
      <c r="D70" s="34" t="s">
        <v>45</v>
      </c>
      <c r="E70" s="28">
        <v>3500</v>
      </c>
      <c r="F70" s="12"/>
      <c r="G70" s="9"/>
      <c r="H70" s="9"/>
      <c r="I70" s="16">
        <v>4200</v>
      </c>
    </row>
    <row r="71" spans="1:9" ht="157.5" x14ac:dyDescent="0.25">
      <c r="A71" s="33" t="s">
        <v>24</v>
      </c>
      <c r="B71" s="32" t="s">
        <v>128</v>
      </c>
      <c r="C71" s="26" t="s">
        <v>142</v>
      </c>
      <c r="D71" s="34" t="s">
        <v>45</v>
      </c>
      <c r="E71" s="28">
        <v>50</v>
      </c>
      <c r="F71" s="12"/>
      <c r="G71" s="9"/>
      <c r="H71" s="9"/>
      <c r="I71" s="16">
        <v>100</v>
      </c>
    </row>
    <row r="72" spans="1:9" ht="157.5" x14ac:dyDescent="0.25">
      <c r="A72" s="33" t="s">
        <v>25</v>
      </c>
      <c r="B72" s="32" t="s">
        <v>129</v>
      </c>
      <c r="C72" s="26" t="s">
        <v>145</v>
      </c>
      <c r="D72" s="34" t="s">
        <v>45</v>
      </c>
      <c r="E72" s="28">
        <v>200</v>
      </c>
      <c r="F72" s="12"/>
      <c r="G72" s="9"/>
      <c r="H72" s="9"/>
      <c r="I72" s="16">
        <v>240</v>
      </c>
    </row>
    <row r="73" spans="1:9" ht="181.5" customHeight="1" x14ac:dyDescent="0.25">
      <c r="A73" s="33" t="s">
        <v>26</v>
      </c>
      <c r="B73" s="32" t="s">
        <v>130</v>
      </c>
      <c r="C73" s="26" t="s">
        <v>148</v>
      </c>
      <c r="D73" s="34" t="s">
        <v>45</v>
      </c>
      <c r="E73" s="28">
        <v>80</v>
      </c>
      <c r="F73" s="12"/>
      <c r="G73" s="9"/>
      <c r="H73" s="9"/>
      <c r="I73" s="16">
        <v>140</v>
      </c>
    </row>
    <row r="74" spans="1:9" ht="159.75" customHeight="1" x14ac:dyDescent="0.25">
      <c r="A74" s="33" t="s">
        <v>59</v>
      </c>
      <c r="B74" s="32" t="s">
        <v>131</v>
      </c>
      <c r="C74" s="26" t="s">
        <v>142</v>
      </c>
      <c r="D74" s="34" t="s">
        <v>45</v>
      </c>
      <c r="E74" s="28">
        <v>500</v>
      </c>
      <c r="F74" s="12"/>
      <c r="G74" s="9"/>
      <c r="H74" s="9"/>
      <c r="I74" s="16">
        <v>250</v>
      </c>
    </row>
    <row r="75" spans="1:9" ht="157.5" customHeight="1" x14ac:dyDescent="0.25">
      <c r="A75" s="33" t="s">
        <v>60</v>
      </c>
      <c r="B75" s="32" t="s">
        <v>132</v>
      </c>
      <c r="C75" s="26" t="s">
        <v>142</v>
      </c>
      <c r="D75" s="34" t="s">
        <v>45</v>
      </c>
      <c r="E75" s="28">
        <v>600</v>
      </c>
      <c r="F75" s="12"/>
      <c r="G75" s="9"/>
      <c r="H75" s="9"/>
      <c r="I75" s="16">
        <v>420</v>
      </c>
    </row>
    <row r="76" spans="1:9" ht="32.25" customHeight="1" x14ac:dyDescent="0.25">
      <c r="A76" s="22"/>
      <c r="B76" s="30"/>
      <c r="C76" s="24" t="s">
        <v>11</v>
      </c>
      <c r="D76" s="13" t="s">
        <v>12</v>
      </c>
      <c r="E76" s="14" t="s">
        <v>12</v>
      </c>
      <c r="F76" s="11" t="s">
        <v>12</v>
      </c>
      <c r="G76" s="11" t="s">
        <v>12</v>
      </c>
      <c r="H76" s="50" t="s">
        <v>12</v>
      </c>
      <c r="I76" s="50">
        <f>SUM(I56:I75)</f>
        <v>13500</v>
      </c>
    </row>
    <row r="77" spans="1:9" s="92" customFormat="1" x14ac:dyDescent="0.25">
      <c r="A77" s="93" t="s">
        <v>149</v>
      </c>
      <c r="B77" s="88"/>
      <c r="C77" s="88"/>
      <c r="D77" s="88"/>
      <c r="E77" s="88"/>
      <c r="F77" s="94"/>
      <c r="G77" s="94"/>
      <c r="H77" s="94"/>
      <c r="I77" s="95"/>
    </row>
    <row r="78" spans="1:9" x14ac:dyDescent="0.25">
      <c r="A78" s="33" t="s">
        <v>1</v>
      </c>
      <c r="B78" s="43" t="s">
        <v>175</v>
      </c>
      <c r="C78" s="26" t="s">
        <v>154</v>
      </c>
      <c r="D78" s="34" t="s">
        <v>45</v>
      </c>
      <c r="E78" s="28">
        <v>40</v>
      </c>
      <c r="F78" s="12"/>
      <c r="G78" s="9"/>
      <c r="H78" s="9"/>
      <c r="I78" s="50">
        <v>80</v>
      </c>
    </row>
    <row r="79" spans="1:9" x14ac:dyDescent="0.25">
      <c r="A79" s="33" t="s">
        <v>3</v>
      </c>
      <c r="B79" s="32" t="s">
        <v>150</v>
      </c>
      <c r="C79" s="26" t="s">
        <v>154</v>
      </c>
      <c r="D79" s="34" t="s">
        <v>45</v>
      </c>
      <c r="E79" s="28">
        <v>260</v>
      </c>
      <c r="F79" s="12"/>
      <c r="G79" s="9"/>
      <c r="H79" s="9"/>
      <c r="I79" s="50">
        <v>700</v>
      </c>
    </row>
    <row r="80" spans="1:9" x14ac:dyDescent="0.25">
      <c r="A80" s="33" t="s">
        <v>4</v>
      </c>
      <c r="B80" s="32" t="s">
        <v>151</v>
      </c>
      <c r="C80" s="26" t="s">
        <v>154</v>
      </c>
      <c r="D80" s="34" t="s">
        <v>45</v>
      </c>
      <c r="E80" s="28">
        <v>300</v>
      </c>
      <c r="F80" s="12"/>
      <c r="G80" s="9"/>
      <c r="H80" s="9"/>
      <c r="I80" s="50">
        <v>750</v>
      </c>
    </row>
    <row r="81" spans="1:9" x14ac:dyDescent="0.25">
      <c r="A81" s="33" t="s">
        <v>5</v>
      </c>
      <c r="B81" s="32" t="s">
        <v>152</v>
      </c>
      <c r="C81" s="26" t="s">
        <v>154</v>
      </c>
      <c r="D81" s="34" t="s">
        <v>45</v>
      </c>
      <c r="E81" s="28">
        <v>130</v>
      </c>
      <c r="F81" s="12"/>
      <c r="G81" s="9"/>
      <c r="H81" s="9"/>
      <c r="I81" s="50">
        <v>400</v>
      </c>
    </row>
    <row r="82" spans="1:9" ht="15" customHeight="1" x14ac:dyDescent="0.25">
      <c r="A82" s="33" t="s">
        <v>6</v>
      </c>
      <c r="B82" s="32" t="s">
        <v>153</v>
      </c>
      <c r="C82" s="26" t="s">
        <v>154</v>
      </c>
      <c r="D82" s="28" t="s">
        <v>45</v>
      </c>
      <c r="E82" s="28">
        <v>300</v>
      </c>
      <c r="F82" s="12"/>
      <c r="G82" s="9"/>
      <c r="H82" s="9"/>
      <c r="I82" s="50">
        <v>870</v>
      </c>
    </row>
    <row r="83" spans="1:9" ht="35.25" customHeight="1" x14ac:dyDescent="0.25">
      <c r="A83" s="75"/>
      <c r="B83" s="30"/>
      <c r="C83" s="24" t="s">
        <v>11</v>
      </c>
      <c r="D83" s="13" t="s">
        <v>12</v>
      </c>
      <c r="E83" s="14" t="s">
        <v>12</v>
      </c>
      <c r="F83" s="11" t="s">
        <v>12</v>
      </c>
      <c r="G83" s="72" t="s">
        <v>12</v>
      </c>
      <c r="H83" s="50" t="s">
        <v>12</v>
      </c>
      <c r="I83" s="50">
        <f>SUM(I78:I82)</f>
        <v>2800</v>
      </c>
    </row>
    <row r="84" spans="1:9" s="92" customFormat="1" x14ac:dyDescent="0.25">
      <c r="A84" s="87" t="s">
        <v>159</v>
      </c>
      <c r="B84" s="88"/>
      <c r="C84" s="88"/>
      <c r="D84" s="88"/>
      <c r="E84" s="88"/>
      <c r="F84" s="94"/>
      <c r="G84" s="106"/>
      <c r="H84" s="94"/>
      <c r="I84" s="95"/>
    </row>
    <row r="85" spans="1:9" ht="62.25" customHeight="1" x14ac:dyDescent="0.25">
      <c r="A85" s="33" t="s">
        <v>1</v>
      </c>
      <c r="B85" s="32" t="s">
        <v>157</v>
      </c>
      <c r="C85" s="25" t="s">
        <v>158</v>
      </c>
      <c r="D85" s="35" t="s">
        <v>2</v>
      </c>
      <c r="E85" s="28">
        <v>31300</v>
      </c>
      <c r="F85" s="27"/>
      <c r="G85" s="17"/>
      <c r="H85" s="9"/>
      <c r="I85" s="16">
        <v>6000</v>
      </c>
    </row>
    <row r="86" spans="1:9" ht="35.25" customHeight="1" x14ac:dyDescent="0.25">
      <c r="A86" s="75"/>
      <c r="B86" s="30"/>
      <c r="C86" s="24" t="s">
        <v>11</v>
      </c>
      <c r="D86" s="13" t="s">
        <v>12</v>
      </c>
      <c r="E86" s="14" t="s">
        <v>12</v>
      </c>
      <c r="F86" s="11" t="s">
        <v>12</v>
      </c>
      <c r="G86" s="72" t="s">
        <v>12</v>
      </c>
      <c r="H86" s="50" t="s">
        <v>12</v>
      </c>
      <c r="I86" s="50">
        <v>6000</v>
      </c>
    </row>
    <row r="87" spans="1:9" s="92" customFormat="1" ht="15.75" customHeight="1" x14ac:dyDescent="0.25">
      <c r="A87" s="87" t="s">
        <v>198</v>
      </c>
      <c r="B87" s="88"/>
      <c r="C87" s="88"/>
      <c r="D87" s="88"/>
      <c r="E87" s="88"/>
      <c r="F87" s="94"/>
      <c r="G87" s="106"/>
      <c r="H87" s="94"/>
      <c r="I87" s="95"/>
    </row>
    <row r="88" spans="1:9" ht="132.75" customHeight="1" x14ac:dyDescent="0.25">
      <c r="A88" s="33" t="s">
        <v>1</v>
      </c>
      <c r="B88" s="15" t="s">
        <v>62</v>
      </c>
      <c r="C88" s="29" t="s">
        <v>161</v>
      </c>
      <c r="D88" s="28" t="s">
        <v>2</v>
      </c>
      <c r="E88" s="28">
        <v>260</v>
      </c>
      <c r="F88" s="12"/>
      <c r="G88" s="9"/>
      <c r="H88" s="9"/>
      <c r="I88" s="16">
        <v>330</v>
      </c>
    </row>
    <row r="89" spans="1:9" ht="132.75" customHeight="1" x14ac:dyDescent="0.25">
      <c r="A89" s="33">
        <v>2</v>
      </c>
      <c r="B89" s="15" t="s">
        <v>64</v>
      </c>
      <c r="C89" s="26" t="s">
        <v>90</v>
      </c>
      <c r="D89" s="28" t="s">
        <v>2</v>
      </c>
      <c r="E89" s="28">
        <v>70</v>
      </c>
      <c r="F89" s="12"/>
      <c r="G89" s="9"/>
      <c r="H89" s="9"/>
      <c r="I89" s="16">
        <v>170</v>
      </c>
    </row>
    <row r="90" spans="1:9" ht="132.75" customHeight="1" x14ac:dyDescent="0.25">
      <c r="A90" s="33">
        <v>3</v>
      </c>
      <c r="B90" s="15" t="s">
        <v>65</v>
      </c>
      <c r="C90" s="26" t="s">
        <v>91</v>
      </c>
      <c r="D90" s="28" t="s">
        <v>2</v>
      </c>
      <c r="E90" s="28">
        <v>80</v>
      </c>
      <c r="F90" s="12"/>
      <c r="G90" s="9"/>
      <c r="H90" s="9"/>
      <c r="I90" s="16">
        <v>200</v>
      </c>
    </row>
    <row r="91" spans="1:9" ht="132.75" customHeight="1" x14ac:dyDescent="0.25">
      <c r="A91" s="33">
        <v>4</v>
      </c>
      <c r="B91" s="15" t="s">
        <v>66</v>
      </c>
      <c r="C91" s="26" t="s">
        <v>92</v>
      </c>
      <c r="D91" s="28" t="s">
        <v>2</v>
      </c>
      <c r="E91" s="28">
        <v>40</v>
      </c>
      <c r="F91" s="12"/>
      <c r="G91" s="9"/>
      <c r="H91" s="9"/>
      <c r="I91" s="16">
        <v>90</v>
      </c>
    </row>
    <row r="92" spans="1:9" s="92" customFormat="1" ht="30.75" customHeight="1" x14ac:dyDescent="0.25">
      <c r="A92" s="86"/>
      <c r="B92" s="87" t="s">
        <v>199</v>
      </c>
      <c r="C92" s="88"/>
      <c r="D92" s="88"/>
      <c r="E92" s="88"/>
      <c r="F92" s="88"/>
      <c r="G92" s="89"/>
      <c r="H92" s="90"/>
      <c r="I92" s="91"/>
    </row>
    <row r="93" spans="1:9" ht="87" customHeight="1" x14ac:dyDescent="0.25">
      <c r="A93" s="33">
        <v>1</v>
      </c>
      <c r="B93" s="15" t="s">
        <v>182</v>
      </c>
      <c r="C93" s="29" t="s">
        <v>186</v>
      </c>
      <c r="D93" s="37" t="s">
        <v>45</v>
      </c>
      <c r="E93" s="28">
        <v>80</v>
      </c>
      <c r="F93" s="12"/>
      <c r="G93" s="9"/>
      <c r="H93" s="9"/>
      <c r="I93" s="16">
        <v>100</v>
      </c>
    </row>
    <row r="94" spans="1:9" s="92" customFormat="1" ht="15" customHeight="1" x14ac:dyDescent="0.25">
      <c r="A94" s="86"/>
      <c r="B94" s="87" t="s">
        <v>200</v>
      </c>
      <c r="C94" s="88"/>
      <c r="D94" s="88"/>
      <c r="E94" s="88"/>
      <c r="F94" s="88"/>
      <c r="G94" s="89"/>
      <c r="H94" s="90"/>
      <c r="I94" s="91"/>
    </row>
    <row r="95" spans="1:9" ht="206.25" customHeight="1" x14ac:dyDescent="0.25">
      <c r="A95" s="33" t="s">
        <v>1</v>
      </c>
      <c r="B95" s="15" t="s">
        <v>88</v>
      </c>
      <c r="C95" s="26" t="s">
        <v>162</v>
      </c>
      <c r="D95" s="28" t="s">
        <v>2</v>
      </c>
      <c r="E95" s="28">
        <v>70</v>
      </c>
      <c r="F95" s="12"/>
      <c r="G95" s="9"/>
      <c r="H95" s="9"/>
      <c r="I95" s="16">
        <v>140</v>
      </c>
    </row>
    <row r="96" spans="1:9" ht="26.25" customHeight="1" x14ac:dyDescent="0.25">
      <c r="A96" s="33"/>
      <c r="B96" s="24" t="s">
        <v>11</v>
      </c>
      <c r="C96" s="13" t="s">
        <v>12</v>
      </c>
      <c r="D96" s="14" t="s">
        <v>12</v>
      </c>
      <c r="E96" s="11" t="s">
        <v>12</v>
      </c>
      <c r="F96" s="72" t="s">
        <v>12</v>
      </c>
      <c r="G96" s="50" t="s">
        <v>12</v>
      </c>
      <c r="H96" s="9"/>
      <c r="I96" s="16">
        <f>SUM(I95)</f>
        <v>140</v>
      </c>
    </row>
    <row r="97" spans="1:9" s="92" customFormat="1" ht="26.25" customHeight="1" x14ac:dyDescent="0.25">
      <c r="A97" s="86"/>
      <c r="B97" s="87" t="s">
        <v>201</v>
      </c>
      <c r="C97" s="88"/>
      <c r="D97" s="88"/>
      <c r="E97" s="88"/>
      <c r="F97" s="88"/>
      <c r="G97" s="90"/>
      <c r="H97" s="107"/>
      <c r="I97" s="91"/>
    </row>
    <row r="98" spans="1:9" ht="141" customHeight="1" x14ac:dyDescent="0.25">
      <c r="A98" s="33" t="s">
        <v>1</v>
      </c>
      <c r="B98" s="15" t="s">
        <v>63</v>
      </c>
      <c r="C98" s="26" t="s">
        <v>89</v>
      </c>
      <c r="D98" s="28" t="s">
        <v>2</v>
      </c>
      <c r="E98" s="28">
        <v>900</v>
      </c>
      <c r="F98" s="12"/>
      <c r="G98" s="9"/>
      <c r="H98" s="9"/>
      <c r="I98" s="16">
        <v>1130</v>
      </c>
    </row>
    <row r="99" spans="1:9" ht="32.25" customHeight="1" x14ac:dyDescent="0.25">
      <c r="A99" s="22"/>
      <c r="B99" s="30"/>
      <c r="C99" s="24" t="s">
        <v>11</v>
      </c>
      <c r="D99" s="13" t="s">
        <v>12</v>
      </c>
      <c r="E99" s="14" t="s">
        <v>12</v>
      </c>
      <c r="F99" s="11" t="s">
        <v>12</v>
      </c>
      <c r="G99" s="11" t="s">
        <v>12</v>
      </c>
      <c r="H99" s="50" t="s">
        <v>12</v>
      </c>
      <c r="I99" s="50">
        <f>SUM(I98)</f>
        <v>1130</v>
      </c>
    </row>
    <row r="100" spans="1:9" s="92" customFormat="1" ht="15.75" customHeight="1" x14ac:dyDescent="0.25">
      <c r="A100" s="93" t="s">
        <v>202</v>
      </c>
      <c r="B100" s="88"/>
      <c r="C100" s="88"/>
      <c r="D100" s="88"/>
      <c r="E100" s="88"/>
      <c r="F100" s="94"/>
      <c r="G100" s="94"/>
      <c r="H100" s="94"/>
      <c r="I100" s="95"/>
    </row>
    <row r="101" spans="1:9" ht="48.75" customHeight="1" x14ac:dyDescent="0.25">
      <c r="A101" s="33" t="s">
        <v>1</v>
      </c>
      <c r="B101" s="43" t="s">
        <v>155</v>
      </c>
      <c r="C101" s="26" t="s">
        <v>156</v>
      </c>
      <c r="D101" s="35" t="s">
        <v>2</v>
      </c>
      <c r="E101" s="28">
        <v>2200</v>
      </c>
      <c r="F101" s="12"/>
      <c r="G101" s="12"/>
      <c r="H101" s="12"/>
      <c r="I101" s="16">
        <v>1450</v>
      </c>
    </row>
    <row r="102" spans="1:9" ht="63.75" customHeight="1" x14ac:dyDescent="0.25">
      <c r="A102" s="33" t="s">
        <v>3</v>
      </c>
      <c r="B102" s="15" t="s">
        <v>160</v>
      </c>
      <c r="C102" s="26" t="s">
        <v>107</v>
      </c>
      <c r="D102" s="28" t="s">
        <v>2</v>
      </c>
      <c r="E102" s="28">
        <v>500</v>
      </c>
      <c r="F102" s="12"/>
      <c r="G102" s="12"/>
      <c r="H102" s="12"/>
      <c r="I102" s="16">
        <v>50</v>
      </c>
    </row>
    <row r="103" spans="1:9" ht="32.25" customHeight="1" x14ac:dyDescent="0.25">
      <c r="A103" s="22"/>
      <c r="B103" s="30"/>
      <c r="C103" s="24" t="s">
        <v>11</v>
      </c>
      <c r="D103" s="13" t="s">
        <v>12</v>
      </c>
      <c r="E103" s="14" t="s">
        <v>12</v>
      </c>
      <c r="F103" s="11" t="s">
        <v>12</v>
      </c>
      <c r="G103" s="11" t="s">
        <v>12</v>
      </c>
      <c r="H103" s="50" t="s">
        <v>12</v>
      </c>
      <c r="I103" s="50">
        <f>SUM(I101:I102)</f>
        <v>1500</v>
      </c>
    </row>
    <row r="104" spans="1:9" ht="15.75" customHeight="1" x14ac:dyDescent="0.3">
      <c r="A104" s="44"/>
    </row>
    <row r="105" spans="1:9" ht="34.5" customHeight="1" x14ac:dyDescent="0.25">
      <c r="B105" s="85" t="s">
        <v>13</v>
      </c>
      <c r="C105" s="85"/>
      <c r="D105" s="85"/>
      <c r="E105" s="85"/>
    </row>
    <row r="107" spans="1:9" ht="21.75" customHeight="1" x14ac:dyDescent="0.25">
      <c r="B107" s="83" t="s">
        <v>169</v>
      </c>
      <c r="C107" s="83"/>
      <c r="D107" s="83"/>
      <c r="E107" s="83"/>
      <c r="F107" s="83"/>
    </row>
    <row r="108" spans="1:9" ht="19.5" customHeight="1" x14ac:dyDescent="0.25">
      <c r="B108" s="47"/>
      <c r="C108" s="47"/>
      <c r="D108" s="47"/>
      <c r="E108" s="47"/>
      <c r="F108" s="47"/>
    </row>
    <row r="109" spans="1:9" ht="22.5" customHeight="1" x14ac:dyDescent="0.25">
      <c r="B109" s="48" t="s">
        <v>192</v>
      </c>
    </row>
    <row r="111" spans="1:9" ht="19.5" customHeight="1" x14ac:dyDescent="0.25">
      <c r="B111" s="1" t="s">
        <v>170</v>
      </c>
    </row>
    <row r="114" spans="1:9" x14ac:dyDescent="0.25">
      <c r="A114" s="108" t="s">
        <v>171</v>
      </c>
      <c r="B114" s="108"/>
      <c r="C114" s="108"/>
      <c r="D114" s="108"/>
      <c r="E114" s="108"/>
      <c r="F114" s="108"/>
      <c r="G114" s="108"/>
      <c r="H114" s="108"/>
      <c r="I114" s="108"/>
    </row>
    <row r="115" spans="1:9" ht="24" customHeight="1" x14ac:dyDescent="0.25"/>
    <row r="116" spans="1:9" ht="24" customHeight="1" x14ac:dyDescent="0.25"/>
    <row r="117" spans="1:9" ht="24" customHeight="1" x14ac:dyDescent="0.25"/>
    <row r="118" spans="1:9" ht="15.75" customHeight="1" x14ac:dyDescent="0.25"/>
  </sheetData>
  <mergeCells count="16">
    <mergeCell ref="A114:I114"/>
    <mergeCell ref="A6:E6"/>
    <mergeCell ref="B107:F107"/>
    <mergeCell ref="A3:E3"/>
    <mergeCell ref="B105:E105"/>
    <mergeCell ref="A20:E20"/>
    <mergeCell ref="A24:E24"/>
    <mergeCell ref="A31:E31"/>
    <mergeCell ref="A55:E55"/>
    <mergeCell ref="A77:E77"/>
    <mergeCell ref="A100:E100"/>
    <mergeCell ref="A87:E87"/>
    <mergeCell ref="A84:E84"/>
    <mergeCell ref="B92:F92"/>
    <mergeCell ref="B94:F94"/>
    <mergeCell ref="B97:F97"/>
  </mergeCells>
  <phoneticPr fontId="4" type="noConversion"/>
  <pageMargins left="0.70866141732283472" right="0.70866141732283472" top="0.74803149606299213" bottom="0.74803149606299213" header="0.31496062992125984" footer="0.31496062992125984"/>
  <pageSetup paperSize="9" scale="80" orientation="landscape" horizontalDpi="4294967294" verticalDpi="4294967294"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0" sqref="P30"/>
    </sheetView>
  </sheetViews>
  <sheetFormatPr defaultRowHeight="15" x14ac:dyDescent="0.25"/>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 sqref="B1"/>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53" t="s">
        <v>176</v>
      </c>
      <c r="C1" s="54"/>
      <c r="D1" s="59"/>
      <c r="E1" s="59"/>
    </row>
    <row r="2" spans="2:5" x14ac:dyDescent="0.25">
      <c r="B2" s="53" t="s">
        <v>177</v>
      </c>
      <c r="C2" s="54"/>
      <c r="D2" s="59"/>
      <c r="E2" s="59"/>
    </row>
    <row r="3" spans="2:5" x14ac:dyDescent="0.25">
      <c r="B3" s="55"/>
      <c r="C3" s="55"/>
      <c r="D3" s="60"/>
      <c r="E3" s="60"/>
    </row>
    <row r="4" spans="2:5" ht="45" x14ac:dyDescent="0.25">
      <c r="B4" s="56" t="s">
        <v>178</v>
      </c>
      <c r="C4" s="55"/>
      <c r="D4" s="60"/>
      <c r="E4" s="60"/>
    </row>
    <row r="5" spans="2:5" x14ac:dyDescent="0.25">
      <c r="B5" s="55"/>
      <c r="C5" s="55"/>
      <c r="D5" s="60"/>
      <c r="E5" s="60"/>
    </row>
    <row r="6" spans="2:5" x14ac:dyDescent="0.25">
      <c r="B6" s="53" t="s">
        <v>179</v>
      </c>
      <c r="C6" s="54"/>
      <c r="D6" s="59"/>
      <c r="E6" s="61" t="s">
        <v>180</v>
      </c>
    </row>
    <row r="7" spans="2:5" ht="15.75" thickBot="1" x14ac:dyDescent="0.3">
      <c r="B7" s="55"/>
      <c r="C7" s="55"/>
      <c r="D7" s="60"/>
      <c r="E7" s="60"/>
    </row>
    <row r="8" spans="2:5" ht="45.75" thickBot="1" x14ac:dyDescent="0.3">
      <c r="B8" s="57" t="s">
        <v>181</v>
      </c>
      <c r="C8" s="58"/>
      <c r="D8" s="62"/>
      <c r="E8" s="63">
        <v>6</v>
      </c>
    </row>
    <row r="9" spans="2:5" x14ac:dyDescent="0.25">
      <c r="B9" s="55"/>
      <c r="C9" s="55"/>
      <c r="D9" s="60"/>
      <c r="E9" s="60"/>
    </row>
    <row r="10" spans="2:5" x14ac:dyDescent="0.25">
      <c r="B10" s="55"/>
      <c r="C10" s="55"/>
      <c r="D10" s="60"/>
      <c r="E10"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4а</vt:lpstr>
      <vt:lpstr>Лист1</vt:lpstr>
      <vt:lpstr>Sheet3</vt:lpstr>
      <vt:lpstr>Compatibility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dc:creator>
  <cp:lastModifiedBy>et10st20</cp:lastModifiedBy>
  <cp:lastPrinted>2016-04-06T12:45:06Z</cp:lastPrinted>
  <dcterms:created xsi:type="dcterms:W3CDTF">2014-08-28T08:35:03Z</dcterms:created>
  <dcterms:modified xsi:type="dcterms:W3CDTF">2016-04-06T12:45:09Z</dcterms:modified>
</cp:coreProperties>
</file>