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0" yWindow="945" windowWidth="27795" windowHeight="11745" activeTab="1"/>
  </bookViews>
  <sheets>
    <sheet name="obr. 6a lot 1" sheetId="1" r:id="rId1"/>
    <sheet name="obr. 6a lot 2 " sheetId="2" r:id="rId2"/>
    <sheet name="obr. 6a lot 3" sheetId="5" r:id="rId3"/>
    <sheet name="obr. 6a lot 4" sheetId="6" r:id="rId4"/>
    <sheet name="obr.6a lot 5" sheetId="7" r:id="rId5"/>
  </sheets>
  <calcPr calcId="144525"/>
</workbook>
</file>

<file path=xl/calcChain.xml><?xml version="1.0" encoding="utf-8"?>
<calcChain xmlns="http://schemas.openxmlformats.org/spreadsheetml/2006/main">
  <c r="D26" i="7" l="1"/>
  <c r="F49" i="6" l="1"/>
  <c r="D49" i="6"/>
  <c r="D15" i="5" l="1"/>
  <c r="D53" i="2"/>
  <c r="E19" i="1"/>
</calcChain>
</file>

<file path=xl/sharedStrings.xml><?xml version="1.0" encoding="utf-8"?>
<sst xmlns="http://schemas.openxmlformats.org/spreadsheetml/2006/main" count="303" uniqueCount="137">
  <si>
    <t>бр.</t>
  </si>
  <si>
    <t xml:space="preserve">бр. </t>
  </si>
  <si>
    <t>Обща стойност без ДДС / лв./</t>
  </si>
  <si>
    <t>единична цена без ДДС / лв./</t>
  </si>
  <si>
    <t>Х</t>
  </si>
  <si>
    <t>ОБЩО:</t>
  </si>
  <si>
    <t>1.1.</t>
  </si>
  <si>
    <t>Ученически стол</t>
  </si>
  <si>
    <t>1.3</t>
  </si>
  <si>
    <t>Бар стол</t>
  </si>
  <si>
    <t>1.4.</t>
  </si>
  <si>
    <t>Директорски стол</t>
  </si>
  <si>
    <t>1.5.</t>
  </si>
  <si>
    <t>Работен стол</t>
  </si>
  <si>
    <t>1.6.</t>
  </si>
  <si>
    <t>Посетителски стол</t>
  </si>
  <si>
    <t>1.6</t>
  </si>
  <si>
    <t>Посетителски стол с масичка за писане</t>
  </si>
  <si>
    <t>позиция в инв. проект</t>
  </si>
  <si>
    <t>Ед. мярка</t>
  </si>
  <si>
    <t>Коли-чество</t>
  </si>
  <si>
    <t>Таблица за ценово предложение по артикули за обособена позиция № 1 " Доставка на столове"</t>
  </si>
  <si>
    <t xml:space="preserve">Дата: .................. </t>
  </si>
  <si>
    <t>ИМЕ И ФАМИЛИЯ: ____________________</t>
  </si>
  <si>
    <t>[1] Документът се подписва от законния представител на участника, или от надлежно упълномощено лице.</t>
  </si>
  <si>
    <t>Таблица за ценово предложение по артикули за обособена позиция № 2  "Доставка и монтаж на обзавеждане "</t>
  </si>
  <si>
    <t>Маса ученическа двуместна 120/50/76 см</t>
  </si>
  <si>
    <t>Маса ученическа триместна 180/50/76 см</t>
  </si>
  <si>
    <t>Бюро с контейнер 120/60/76 см</t>
  </si>
  <si>
    <t>Бюро с метални крака 120/60 см</t>
  </si>
  <si>
    <t>Бюро с метални крака 140/80 см</t>
  </si>
  <si>
    <t>Маса ученическа двуместна 110/55/76 см</t>
  </si>
  <si>
    <t>Маса за хранене 130/70/75 см</t>
  </si>
  <si>
    <t>Маса за хранене 80/80/75 см</t>
  </si>
  <si>
    <t>Стол трапезарен</t>
  </si>
  <si>
    <t>Бюро за компютър 90/60/74 см</t>
  </si>
  <si>
    <t>Бюро за компютър 120/70/76 см</t>
  </si>
  <si>
    <t>Бюро с 2 контейнера 180/80/76 см</t>
  </si>
  <si>
    <t>Помощно бюро 80/50/76 см</t>
  </si>
  <si>
    <t>Бюро 150/70/76 см</t>
  </si>
  <si>
    <t>Маса 210/80 /75 см</t>
  </si>
  <si>
    <t>Бюро 2 контейнера 180/60/76 см</t>
  </si>
  <si>
    <t>Бяла дъска 120/240 см</t>
  </si>
  <si>
    <t>Бяла дъска 120/140(280) см</t>
  </si>
  <si>
    <t>Библиотека 80/40/200 см</t>
  </si>
  <si>
    <t>Шкаф- гардероб 120/60/200 см</t>
  </si>
  <si>
    <t>Шкаф - етажерка 5 рафта 80/40/200 см</t>
  </si>
  <si>
    <t xml:space="preserve">Холна маса </t>
  </si>
  <si>
    <t>Легло единично</t>
  </si>
  <si>
    <t>Легло спалня</t>
  </si>
  <si>
    <t>Шкаф-етажерка с врати 80/40/120 см</t>
  </si>
  <si>
    <t>Библиотека 80/32/200 см</t>
  </si>
  <si>
    <t>Гардероб 50/35/200 см</t>
  </si>
  <si>
    <t>Холна гарнитура</t>
  </si>
  <si>
    <t>Релакс фотьойл</t>
  </si>
  <si>
    <t>Разтегателен диван</t>
  </si>
  <si>
    <t>Пейка за съблекалня 90/33/46 см</t>
  </si>
  <si>
    <t>Гардероб за съблекалня 38/45/185 см</t>
  </si>
  <si>
    <t>Пейка за инвалид 90/60/50h см</t>
  </si>
  <si>
    <t>Стояща закачалка</t>
  </si>
  <si>
    <t>Еднолицев матрак 82/190 см</t>
  </si>
  <si>
    <t>Еднолицев матрак 144/190 см</t>
  </si>
  <si>
    <t>Лежанка за фитнес,вкл. стойка за тежести и тежести</t>
  </si>
  <si>
    <t>Бягаща пътека</t>
  </si>
  <si>
    <t>Велоергометър</t>
  </si>
  <si>
    <t>Баскетболна стойка сгъваема за монтаж към стена</t>
  </si>
  <si>
    <t>Комплект за баскетболен кош - водач/планка, табло, ринг и мрежа</t>
  </si>
  <si>
    <t xml:space="preserve">Волейболна  мрежа и стойки за стена </t>
  </si>
  <si>
    <t>Таблица за ценово предложение по артикули за обособена позиция № 3  "Доставка и монтаж на спортно оборудване "</t>
  </si>
  <si>
    <t>Модулна кухня комплект, с обща дължина 300 см</t>
  </si>
  <si>
    <t>Бюро 120/60/76 см</t>
  </si>
  <si>
    <t>Таблица за ценово предложение по артикули за обособена позиция № 4 " Изработване, доставка и монтаж на обзавеждане "</t>
  </si>
  <si>
    <t>Учебни банки за амфитеатрална зала етаж 1, в т.ч.</t>
  </si>
  <si>
    <t>учебна банка Тип 2.6.1.</t>
  </si>
  <si>
    <t>учебна банка Тип 2.6.2.</t>
  </si>
  <si>
    <t>учебна банка Тип 2.6.3.</t>
  </si>
  <si>
    <t>учебна банка Тип 2.6.4.</t>
  </si>
  <si>
    <t>учебна банка Тип 2.6.5.</t>
  </si>
  <si>
    <t>учебна банка Тип 2.6.6.</t>
  </si>
  <si>
    <t>учебна банка Тип 2.6.7.</t>
  </si>
  <si>
    <t>Учебни банки за амфитеатрална зала етаж 2, в т.ч.</t>
  </si>
  <si>
    <t>Общо за амфитеатрална зала етаж 1</t>
  </si>
  <si>
    <t>1.2.</t>
  </si>
  <si>
    <t>Общо за амфитеатрална зала етаж 3</t>
  </si>
  <si>
    <t>Учебни банки за амфитеатрална зала етаж 3, в т.ч.</t>
  </si>
  <si>
    <t>1.3.</t>
  </si>
  <si>
    <t>Вертикални щори с ел. управление233/196 см</t>
  </si>
  <si>
    <t>Вертикални щори с ел. управление210/205 см</t>
  </si>
  <si>
    <t>Вертикални щори с ел. управление210/305 см</t>
  </si>
  <si>
    <t>Вертикални щори с ел. управление160/210 см</t>
  </si>
  <si>
    <t>Вертикални щори с ел. управление150/210 см</t>
  </si>
  <si>
    <t>Вертикални щори с ел. управление120/90 см</t>
  </si>
  <si>
    <t>Вертикални щори 233/196 см</t>
  </si>
  <si>
    <t>Вертикални щори 280/196 см</t>
  </si>
  <si>
    <t>Вертикални щори 210/135 см</t>
  </si>
  <si>
    <t>Вертикални щори 120/200 см</t>
  </si>
  <si>
    <t>Вертикални щори 210/205 см</t>
  </si>
  <si>
    <t>Таблица за ценово предложение по артикули за обособена позиция № 5 " Изработване, доставка и монтаж на вертикални щори "</t>
  </si>
  <si>
    <t>Нощно шкафче 48/40/47см</t>
  </si>
  <si>
    <t>Шкаф за телевизор 112/42/55 см</t>
  </si>
  <si>
    <t>Образец № 6а.1.</t>
  </si>
  <si>
    <t>Образец № 6а.2.</t>
  </si>
  <si>
    <t>Образец № 6а.3.</t>
  </si>
  <si>
    <t>Образец № 6а.4.</t>
  </si>
  <si>
    <t>Образец № 6а.5.</t>
  </si>
  <si>
    <t>Наименование на артикула</t>
  </si>
  <si>
    <t xml:space="preserve">
арт.№ </t>
  </si>
  <si>
    <t>Дата</t>
  </si>
  <si>
    <t>[1] Образецът се подписва от законния представител на участника, или от надлежно упълномощено лице.</t>
  </si>
  <si>
    <t>Подпис и печат[1]: ________________________</t>
  </si>
  <si>
    <t>Подпис и печат[1]: ___________________</t>
  </si>
  <si>
    <t>Подпис и печат[1]: __________________</t>
  </si>
  <si>
    <t>ИМЕ И ФАМИЛИЯ: ______________</t>
  </si>
  <si>
    <r>
      <rPr>
        <b/>
        <sz val="12"/>
        <color theme="1"/>
        <rFont val="Times New Roman"/>
        <family val="1"/>
        <charset val="204"/>
      </rPr>
      <t xml:space="preserve">Забележка: </t>
    </r>
    <r>
      <rPr>
        <sz val="12"/>
        <color theme="1"/>
        <rFont val="Times New Roman"/>
        <family val="1"/>
        <charset val="204"/>
      </rPr>
      <t xml:space="preserve">
</t>
    </r>
  </si>
  <si>
    <t>Участниците да оферират стойности с до два знака след десетичната запетая. 
Ценовото предложение по артикули  се попълва, подписва и подпечатва на всяка страница като приложение към Ценовото предложение за съответната обособена позиция.</t>
  </si>
  <si>
    <t xml:space="preserve">
арт. № </t>
  </si>
  <si>
    <r>
      <rPr>
        <b/>
        <sz val="11"/>
        <color theme="1"/>
        <rFont val="Times New Roman"/>
        <family val="1"/>
        <charset val="204"/>
      </rPr>
      <t xml:space="preserve">Забележка: </t>
    </r>
    <r>
      <rPr>
        <sz val="11"/>
        <color theme="1"/>
        <rFont val="Times New Roman"/>
        <family val="1"/>
        <charset val="204"/>
      </rPr>
      <t xml:space="preserve">
</t>
    </r>
  </si>
  <si>
    <t xml:space="preserve">арт.
№/код </t>
  </si>
  <si>
    <t xml:space="preserve">Наименование на артикул от обзавеждането </t>
  </si>
  <si>
    <t>Единична цена без ДДС / лв./</t>
  </si>
  <si>
    <t>арт.
№ /код</t>
  </si>
  <si>
    <t xml:space="preserve">                     </t>
  </si>
  <si>
    <t xml:space="preserve">                                                   МЕДИЦИНСКИ УНИВЕРСИТЕТ -  СОФИЯ</t>
  </si>
  <si>
    <t>Този документ е създаден в рамките на проект: „Реконструкция, преустройство, модернизация и въвеждане на енергоспестяващи мерки на Комплекс за образование на Медицински университет – София, филиал „Проф. д-р Иван Митев“ – Враца, състоящ се от пет сгради и дворно място“,  който се осъществява с финансовата подкрепа на Оперативна програма „Региони в растеж” 2014-2020 г., съфинансирана от Европейския съюз чрез Европейския фонд за регионално развитие. Цялата отговорност за съдържанието на публикацията се носи от Медицински университет - София и при никакви обстоятелства не може да се счита, че този документ отразява официалното становище на Европейския съюз и Управляващия орган на ОПРР 2014-2020 г.”.</t>
  </si>
  <si>
    <t xml:space="preserve">                                         МЕДИЦИНСКИ УНИВЕРСИТЕТ -  СОФИЯ</t>
  </si>
  <si>
    <t xml:space="preserve">       МЕДИЦИНСКИ УНИВЕРСИТЕТ -  СОФИЯ</t>
  </si>
  <si>
    <t xml:space="preserve">                                                    МЕДИЦИНСКИ УНИВЕРСИТЕТ -  СОФИЯ</t>
  </si>
  <si>
    <t xml:space="preserve">Шкаф с мивка </t>
  </si>
  <si>
    <t>Шкаф- гардероб за мивка</t>
  </si>
  <si>
    <t xml:space="preserve">Плот </t>
  </si>
  <si>
    <t xml:space="preserve">Дървен подиум с 3 стъпала </t>
  </si>
  <si>
    <t xml:space="preserve">Катедра </t>
  </si>
  <si>
    <t>Сектор 90 градуса 80/80/76 см</t>
  </si>
  <si>
    <t>Бюро 130/70/74 см</t>
  </si>
  <si>
    <t>Бюро 115/50/74 см</t>
  </si>
  <si>
    <t>Гардероб за инвалид 38/45/120 см</t>
  </si>
  <si>
    <t>За типовете банки виж Схема № 1 Разположение на типовете банки
Участниците да оферират стойности с до два знака след десетичната запетая. 
Ценовото предложение по артикули  се попълва, подписва и подпечатва на всяка страница като приложение към Ценовото предложение за съответната обособена позиция.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</si>
</sst>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.00\ &quot;лв.&quot;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8"/>
      <color rgb="FF00B0F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left"/>
    </xf>
    <xf numFmtId="2" fontId="2" fillId="0" borderId="0" xfId="0" applyNumberFormat="1" applyFont="1" applyAlignment="1"/>
    <xf numFmtId="0" fontId="2" fillId="0" borderId="0" xfId="0" applyFont="1" applyAlignment="1">
      <alignment horizontal="left"/>
    </xf>
    <xf numFmtId="0" fontId="5" fillId="0" borderId="0" xfId="0" applyFont="1" applyAlignment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7" fillId="0" borderId="1" xfId="0" applyNumberFormat="1" applyFont="1" applyFill="1" applyBorder="1" applyAlignment="1"/>
    <xf numFmtId="0" fontId="0" fillId="0" borderId="0" xfId="0" applyFill="1"/>
    <xf numFmtId="0" fontId="8" fillId="0" borderId="0" xfId="0" applyFont="1" applyFill="1" applyAlignment="1"/>
    <xf numFmtId="1" fontId="9" fillId="0" borderId="1" xfId="0" applyNumberFormat="1" applyFont="1" applyFill="1" applyBorder="1" applyAlignment="1"/>
    <xf numFmtId="0" fontId="8" fillId="0" borderId="0" xfId="0" applyFont="1" applyAlignment="1"/>
    <xf numFmtId="0" fontId="10" fillId="0" borderId="5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65" fontId="8" fillId="0" borderId="0" xfId="0" applyNumberFormat="1" applyFont="1" applyAlignment="1"/>
    <xf numFmtId="2" fontId="8" fillId="0" borderId="0" xfId="0" applyNumberFormat="1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/>
    <xf numFmtId="0" fontId="8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2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/>
    <xf numFmtId="0" fontId="11" fillId="0" borderId="0" xfId="0" applyFont="1"/>
    <xf numFmtId="0" fontId="1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/>
    <xf numFmtId="2" fontId="12" fillId="0" borderId="0" xfId="0" applyNumberFormat="1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5" fontId="5" fillId="0" borderId="0" xfId="0" applyNumberFormat="1" applyFont="1" applyAlignment="1"/>
    <xf numFmtId="2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/>
    <xf numFmtId="0" fontId="5" fillId="0" borderId="0" xfId="0" applyFont="1" applyFill="1" applyAlignment="1"/>
    <xf numFmtId="1" fontId="17" fillId="0" borderId="1" xfId="0" applyNumberFormat="1" applyFont="1" applyFill="1" applyBorder="1" applyAlignment="1"/>
    <xf numFmtId="0" fontId="16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/>
    <xf numFmtId="0" fontId="5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2" fontId="7" fillId="0" borderId="0" xfId="0" applyNumberFormat="1" applyFont="1" applyAlignment="1"/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8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3" borderId="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2" fontId="4" fillId="4" borderId="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right"/>
    </xf>
    <xf numFmtId="0" fontId="18" fillId="3" borderId="8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64" fontId="8" fillId="0" borderId="13" xfId="0" applyNumberFormat="1" applyFont="1" applyBorder="1" applyAlignment="1">
      <alignment horizontal="center" vertical="center" wrapText="1"/>
    </xf>
    <xf numFmtId="2" fontId="18" fillId="4" borderId="23" xfId="0" applyNumberFormat="1" applyFont="1" applyFill="1" applyBorder="1" applyAlignment="1">
      <alignment horizontal="center" vertical="center" wrapText="1"/>
    </xf>
    <xf numFmtId="2" fontId="18" fillId="4" borderId="24" xfId="0" applyNumberFormat="1" applyFont="1" applyFill="1" applyBorder="1" applyAlignment="1">
      <alignment horizontal="center" vertical="center" wrapText="1"/>
    </xf>
    <xf numFmtId="165" fontId="18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/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2" fontId="2" fillId="4" borderId="26" xfId="0" applyNumberFormat="1" applyFont="1" applyFill="1" applyBorder="1" applyAlignment="1">
      <alignment horizontal="center" vertical="center" wrapText="1"/>
    </xf>
    <xf numFmtId="2" fontId="2" fillId="4" borderId="27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2" fontId="2" fillId="4" borderId="28" xfId="0" applyNumberFormat="1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2" fontId="2" fillId="4" borderId="30" xfId="0" applyNumberFormat="1" applyFont="1" applyFill="1" applyBorder="1" applyAlignment="1">
      <alignment horizontal="center" vertical="center" wrapText="1"/>
    </xf>
    <xf numFmtId="2" fontId="2" fillId="4" borderId="3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514349</xdr:colOff>
      <xdr:row>0</xdr:row>
      <xdr:rowOff>171450</xdr:rowOff>
    </xdr:from>
    <xdr:to>
      <xdr:col>2</xdr:col>
      <xdr:colOff>1637924</xdr:colOff>
      <xdr:row>3</xdr:row>
      <xdr:rowOff>261060</xdr:rowOff>
    </xdr:to>
    <xdr:pic>
      <xdr:nvPicPr>
        <xdr:cNvPr id="2" name="Picture 14" descr="Description: EFR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4" y="171450"/>
          <a:ext cx="1123575" cy="1261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3419475</xdr:colOff>
      <xdr:row>0</xdr:row>
      <xdr:rowOff>228600</xdr:rowOff>
    </xdr:from>
    <xdr:to>
      <xdr:col>3</xdr:col>
      <xdr:colOff>371476</xdr:colOff>
      <xdr:row>3</xdr:row>
      <xdr:rowOff>88522</xdr:rowOff>
    </xdr:to>
    <xdr:pic>
      <xdr:nvPicPr>
        <xdr:cNvPr id="3" name="Picture 19" descr="Description: C:\Users\user1\Desktop\MRRB - Vraca\logo\LogoMUS201781AA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228600"/>
          <a:ext cx="1066801" cy="1031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523875</xdr:colOff>
      <xdr:row>0</xdr:row>
      <xdr:rowOff>152400</xdr:rowOff>
    </xdr:from>
    <xdr:to>
      <xdr:col>6</xdr:col>
      <xdr:colOff>762000</xdr:colOff>
      <xdr:row>3</xdr:row>
      <xdr:rowOff>171928</xdr:rowOff>
    </xdr:to>
    <xdr:pic>
      <xdr:nvPicPr>
        <xdr:cNvPr id="4" name="Picture 17" descr="Description: http://archive.eufunds.bg/news_pics/7127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152400"/>
          <a:ext cx="1257300" cy="11911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190501</xdr:colOff>
      <xdr:row>0</xdr:row>
      <xdr:rowOff>142875</xdr:rowOff>
    </xdr:from>
    <xdr:to>
      <xdr:col>1</xdr:col>
      <xdr:colOff>1161333</xdr:colOff>
      <xdr:row>0</xdr:row>
      <xdr:rowOff>1232610</xdr:rowOff>
    </xdr:to>
    <xdr:pic>
      <xdr:nvPicPr>
        <xdr:cNvPr id="2" name="Picture 14" descr="Description: EFR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6" y="142875"/>
          <a:ext cx="970832" cy="1089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3057525</xdr:colOff>
      <xdr:row>0</xdr:row>
      <xdr:rowOff>209550</xdr:rowOff>
    </xdr:from>
    <xdr:to>
      <xdr:col>1</xdr:col>
      <xdr:colOff>4124326</xdr:colOff>
      <xdr:row>0</xdr:row>
      <xdr:rowOff>1241047</xdr:rowOff>
    </xdr:to>
    <xdr:pic>
      <xdr:nvPicPr>
        <xdr:cNvPr id="3" name="Picture 19" descr="Description: C:\Users\user1\Desktop\MRRB - Vraca\logo\LogoMUS201781AA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09550"/>
          <a:ext cx="1066801" cy="1031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562122</xdr:colOff>
      <xdr:row>0</xdr:row>
      <xdr:rowOff>133350</xdr:rowOff>
    </xdr:from>
    <xdr:to>
      <xdr:col>5</xdr:col>
      <xdr:colOff>1000125</xdr:colOff>
      <xdr:row>0</xdr:row>
      <xdr:rowOff>1266825</xdr:rowOff>
    </xdr:to>
    <xdr:pic>
      <xdr:nvPicPr>
        <xdr:cNvPr id="4" name="Picture 17" descr="Description: http://archive.eufunds.bg/news_pics/7127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622" y="133350"/>
          <a:ext cx="1314303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292926</xdr:colOff>
      <xdr:row>0</xdr:row>
      <xdr:rowOff>161925</xdr:rowOff>
    </xdr:from>
    <xdr:to>
      <xdr:col>1</xdr:col>
      <xdr:colOff>1143000</xdr:colOff>
      <xdr:row>1</xdr:row>
      <xdr:rowOff>171450</xdr:rowOff>
    </xdr:to>
    <xdr:pic>
      <xdr:nvPicPr>
        <xdr:cNvPr id="2" name="Picture 14" descr="Description: EFR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301" y="161925"/>
          <a:ext cx="850074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3609975</xdr:colOff>
      <xdr:row>0</xdr:row>
      <xdr:rowOff>190500</xdr:rowOff>
    </xdr:from>
    <xdr:to>
      <xdr:col>1</xdr:col>
      <xdr:colOff>4578266</xdr:colOff>
      <xdr:row>1</xdr:row>
      <xdr:rowOff>38100</xdr:rowOff>
    </xdr:to>
    <xdr:pic>
      <xdr:nvPicPr>
        <xdr:cNvPr id="3" name="Picture 19" descr="Description: C:\Users\user1\Desktop\MRRB - Vraca\logo\LogoMUS201781AA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190500"/>
          <a:ext cx="968291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800100</xdr:colOff>
      <xdr:row>0</xdr:row>
      <xdr:rowOff>161925</xdr:rowOff>
    </xdr:from>
    <xdr:to>
      <xdr:col>5</xdr:col>
      <xdr:colOff>790599</xdr:colOff>
      <xdr:row>1</xdr:row>
      <xdr:rowOff>142875</xdr:rowOff>
    </xdr:to>
    <xdr:pic>
      <xdr:nvPicPr>
        <xdr:cNvPr id="4" name="Picture 17" descr="Description: http://archive.eufunds.bg/news_pics/7127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61925"/>
          <a:ext cx="981099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0</xdr:row>
      <xdr:rowOff>257175</xdr:rowOff>
    </xdr:from>
    <xdr:to>
      <xdr:col>1</xdr:col>
      <xdr:colOff>1399457</xdr:colOff>
      <xdr:row>5</xdr:row>
      <xdr:rowOff>1</xdr:rowOff>
    </xdr:to>
    <xdr:pic>
      <xdr:nvPicPr>
        <xdr:cNvPr id="5" name="Picture 14" descr="Description: EFR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257175"/>
          <a:ext cx="1094657" cy="1228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3257550</xdr:colOff>
      <xdr:row>1</xdr:row>
      <xdr:rowOff>47625</xdr:rowOff>
    </xdr:from>
    <xdr:to>
      <xdr:col>2</xdr:col>
      <xdr:colOff>390526</xdr:colOff>
      <xdr:row>4</xdr:row>
      <xdr:rowOff>259972</xdr:rowOff>
    </xdr:to>
    <xdr:pic>
      <xdr:nvPicPr>
        <xdr:cNvPr id="6" name="Picture 19" descr="Description: C:\Users\user1\Desktop\MRRB - Vraca\logo\LogoMUS201781AA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333375"/>
          <a:ext cx="1362076" cy="1031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552450</xdr:colOff>
      <xdr:row>1</xdr:row>
      <xdr:rowOff>152400</xdr:rowOff>
    </xdr:from>
    <xdr:to>
      <xdr:col>5</xdr:col>
      <xdr:colOff>733425</xdr:colOff>
      <xdr:row>5</xdr:row>
      <xdr:rowOff>75170</xdr:rowOff>
    </xdr:to>
    <xdr:pic>
      <xdr:nvPicPr>
        <xdr:cNvPr id="7" name="Picture 17" descr="Description: http://archive.eufunds.bg/news_pics/7127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438150"/>
          <a:ext cx="1143000" cy="112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1</xdr:row>
      <xdr:rowOff>190499</xdr:rowOff>
    </xdr:from>
    <xdr:to>
      <xdr:col>1</xdr:col>
      <xdr:colOff>1575236</xdr:colOff>
      <xdr:row>5</xdr:row>
      <xdr:rowOff>361950</xdr:rowOff>
    </xdr:to>
    <xdr:pic>
      <xdr:nvPicPr>
        <xdr:cNvPr id="2" name="Picture 14" descr="Description: EFR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571499"/>
          <a:ext cx="1137086" cy="1276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3562351</xdr:colOff>
      <xdr:row>1</xdr:row>
      <xdr:rowOff>276225</xdr:rowOff>
    </xdr:from>
    <xdr:to>
      <xdr:col>2</xdr:col>
      <xdr:colOff>477337</xdr:colOff>
      <xdr:row>5</xdr:row>
      <xdr:rowOff>136147</xdr:rowOff>
    </xdr:to>
    <xdr:pic>
      <xdr:nvPicPr>
        <xdr:cNvPr id="3" name="Picture 19" descr="Description: C:\Users\user1\Desktop\MRRB - Vraca\logo\LogoMUS201781AA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1" y="657225"/>
          <a:ext cx="1086936" cy="964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1028701</xdr:colOff>
      <xdr:row>1</xdr:row>
      <xdr:rowOff>209550</xdr:rowOff>
    </xdr:from>
    <xdr:to>
      <xdr:col>5</xdr:col>
      <xdr:colOff>1098019</xdr:colOff>
      <xdr:row>5</xdr:row>
      <xdr:rowOff>360920</xdr:rowOff>
    </xdr:to>
    <xdr:pic>
      <xdr:nvPicPr>
        <xdr:cNvPr id="4" name="Picture 17" descr="Description: http://archive.eufunds.bg/news_pics/7127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1" y="590550"/>
          <a:ext cx="1231368" cy="12562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28"/>
  <sheetViews>
    <sheetView topLeftCell="A7" zoomScaleNormal="100" workbookViewId="0">
      <selection activeCell="A28" sqref="A28:G28"/>
    </sheetView>
  </sheetViews>
  <sheetFormatPr defaultRowHeight="30.75" customHeight="1" x14ac:dyDescent="0.25"/>
  <cols>
    <col min="1" max="1" width="7.5703125" style="13" customWidth="1"/>
    <col min="2" max="2" width="10.28515625" style="14" hidden="1" customWidth="1"/>
    <col min="3" max="3" width="61.7109375" style="5" customWidth="1"/>
    <col min="4" max="4" width="9.42578125" style="15" customWidth="1"/>
    <col min="5" max="5" width="11.28515625" style="5" customWidth="1"/>
    <col min="6" max="6" width="15.28515625" style="5" customWidth="1"/>
    <col min="7" max="7" width="16.7109375" style="5" customWidth="1"/>
    <col min="8" max="16384" width="9.140625" style="5"/>
  </cols>
  <sheetData>
    <row r="4" spans="1:11" ht="30.75" customHeight="1" x14ac:dyDescent="0.25">
      <c r="C4" s="89" t="s">
        <v>124</v>
      </c>
      <c r="D4" s="89"/>
      <c r="E4" s="89"/>
      <c r="F4" s="89"/>
    </row>
    <row r="6" spans="1:11" s="1" customFormat="1" ht="14.25" customHeight="1" x14ac:dyDescent="0.25">
      <c r="D6" s="91" t="s">
        <v>100</v>
      </c>
      <c r="E6" s="91"/>
      <c r="F6" s="91"/>
      <c r="G6" s="91"/>
    </row>
    <row r="7" spans="1:11" s="1" customFormat="1" ht="14.25" customHeight="1" x14ac:dyDescent="0.25">
      <c r="D7" s="2"/>
      <c r="F7" s="3"/>
      <c r="G7" s="3"/>
    </row>
    <row r="8" spans="1:11" s="1" customFormat="1" ht="14.25" customHeight="1" x14ac:dyDescent="0.25">
      <c r="B8" s="92" t="s">
        <v>21</v>
      </c>
      <c r="C8" s="93"/>
      <c r="D8" s="93"/>
      <c r="E8" s="93"/>
      <c r="F8" s="93"/>
      <c r="G8" s="3"/>
    </row>
    <row r="9" spans="1:11" s="1" customFormat="1" ht="14.25" customHeight="1" thickBot="1" x14ac:dyDescent="0.3">
      <c r="D9" s="4"/>
      <c r="F9" s="3"/>
      <c r="G9" s="3"/>
    </row>
    <row r="10" spans="1:11" s="1" customFormat="1" ht="14.25" customHeight="1" x14ac:dyDescent="0.25">
      <c r="A10" s="97" t="s">
        <v>106</v>
      </c>
      <c r="B10" s="100" t="s">
        <v>18</v>
      </c>
      <c r="C10" s="100" t="s">
        <v>105</v>
      </c>
      <c r="D10" s="100" t="s">
        <v>19</v>
      </c>
      <c r="E10" s="103" t="s">
        <v>20</v>
      </c>
      <c r="F10" s="94" t="s">
        <v>3</v>
      </c>
      <c r="G10" s="94" t="s">
        <v>2</v>
      </c>
    </row>
    <row r="11" spans="1:11" s="1" customFormat="1" ht="14.25" customHeight="1" x14ac:dyDescent="0.25">
      <c r="A11" s="98"/>
      <c r="B11" s="101"/>
      <c r="C11" s="101"/>
      <c r="D11" s="101"/>
      <c r="E11" s="104"/>
      <c r="F11" s="95"/>
      <c r="G11" s="95"/>
    </row>
    <row r="12" spans="1:11" s="1" customFormat="1" ht="14.25" customHeight="1" x14ac:dyDescent="0.25">
      <c r="A12" s="99"/>
      <c r="B12" s="102"/>
      <c r="C12" s="102"/>
      <c r="D12" s="102"/>
      <c r="E12" s="105"/>
      <c r="F12" s="96"/>
      <c r="G12" s="96"/>
    </row>
    <row r="13" spans="1:11" s="18" customFormat="1" ht="14.25" customHeight="1" x14ac:dyDescent="0.25">
      <c r="A13" s="21">
        <v>1</v>
      </c>
      <c r="B13" s="22" t="s">
        <v>6</v>
      </c>
      <c r="C13" s="23" t="s">
        <v>7</v>
      </c>
      <c r="D13" s="24" t="s">
        <v>0</v>
      </c>
      <c r="E13" s="24">
        <v>622</v>
      </c>
      <c r="F13" s="16"/>
      <c r="G13" s="16"/>
      <c r="H13" s="17"/>
      <c r="I13" s="17"/>
      <c r="J13" s="17"/>
      <c r="K13" s="17"/>
    </row>
    <row r="14" spans="1:11" s="18" customFormat="1" ht="14.25" customHeight="1" x14ac:dyDescent="0.25">
      <c r="A14" s="21">
        <v>2</v>
      </c>
      <c r="B14" s="25" t="s">
        <v>8</v>
      </c>
      <c r="C14" s="23" t="s">
        <v>9</v>
      </c>
      <c r="D14" s="24" t="s">
        <v>0</v>
      </c>
      <c r="E14" s="24">
        <v>3</v>
      </c>
      <c r="F14" s="16"/>
      <c r="G14" s="16"/>
      <c r="H14" s="17"/>
      <c r="I14" s="17"/>
      <c r="J14" s="17"/>
      <c r="K14" s="17"/>
    </row>
    <row r="15" spans="1:11" s="18" customFormat="1" ht="14.25" customHeight="1" x14ac:dyDescent="0.25">
      <c r="A15" s="21">
        <v>3</v>
      </c>
      <c r="B15" s="22" t="s">
        <v>10</v>
      </c>
      <c r="C15" s="23" t="s">
        <v>11</v>
      </c>
      <c r="D15" s="24" t="s">
        <v>0</v>
      </c>
      <c r="E15" s="24">
        <v>1</v>
      </c>
      <c r="F15" s="19"/>
      <c r="G15" s="19"/>
      <c r="H15" s="17"/>
      <c r="I15" s="17"/>
      <c r="J15" s="17"/>
      <c r="K15" s="17"/>
    </row>
    <row r="16" spans="1:11" s="18" customFormat="1" ht="14.25" customHeight="1" x14ac:dyDescent="0.25">
      <c r="A16" s="21">
        <v>4</v>
      </c>
      <c r="B16" s="22" t="s">
        <v>12</v>
      </c>
      <c r="C16" s="23" t="s">
        <v>13</v>
      </c>
      <c r="D16" s="24" t="s">
        <v>0</v>
      </c>
      <c r="E16" s="24">
        <v>32</v>
      </c>
      <c r="F16" s="19"/>
      <c r="G16" s="19"/>
      <c r="H16" s="17"/>
      <c r="I16" s="17"/>
      <c r="J16" s="17"/>
      <c r="K16" s="17"/>
    </row>
    <row r="17" spans="1:11" s="18" customFormat="1" ht="14.25" customHeight="1" x14ac:dyDescent="0.25">
      <c r="A17" s="30">
        <v>5</v>
      </c>
      <c r="B17" s="22" t="s">
        <v>14</v>
      </c>
      <c r="C17" s="23" t="s">
        <v>15</v>
      </c>
      <c r="D17" s="24" t="s">
        <v>0</v>
      </c>
      <c r="E17" s="24">
        <v>131</v>
      </c>
      <c r="F17" s="19"/>
      <c r="G17" s="19"/>
      <c r="H17" s="17"/>
      <c r="I17" s="17"/>
      <c r="J17" s="17"/>
      <c r="K17" s="17"/>
    </row>
    <row r="18" spans="1:11" s="18" customFormat="1" ht="14.25" customHeight="1" x14ac:dyDescent="0.25">
      <c r="A18" s="30">
        <v>6</v>
      </c>
      <c r="B18" s="22" t="s">
        <v>16</v>
      </c>
      <c r="C18" s="23" t="s">
        <v>17</v>
      </c>
      <c r="D18" s="24" t="s">
        <v>0</v>
      </c>
      <c r="E18" s="24">
        <v>127</v>
      </c>
      <c r="F18" s="16"/>
      <c r="G18" s="16"/>
    </row>
    <row r="19" spans="1:11" ht="14.25" customHeight="1" x14ac:dyDescent="0.25">
      <c r="A19" s="6"/>
      <c r="B19" s="7"/>
      <c r="C19" s="8" t="s">
        <v>5</v>
      </c>
      <c r="D19" s="9" t="s">
        <v>4</v>
      </c>
      <c r="E19" s="10">
        <f>SUM(E13:E18)</f>
        <v>916</v>
      </c>
      <c r="F19" s="11" t="s">
        <v>4</v>
      </c>
      <c r="G19" s="12"/>
    </row>
    <row r="20" spans="1:11" ht="14.25" customHeight="1" x14ac:dyDescent="0.25"/>
    <row r="21" spans="1:11" ht="21.75" customHeight="1" x14ac:dyDescent="0.25">
      <c r="A21" s="90" t="s">
        <v>113</v>
      </c>
      <c r="B21" s="90"/>
      <c r="C21" s="90"/>
      <c r="D21" s="90"/>
      <c r="E21" s="90"/>
      <c r="F21" s="90"/>
    </row>
    <row r="22" spans="1:11" ht="50.25" customHeight="1" x14ac:dyDescent="0.25">
      <c r="A22" s="88" t="s">
        <v>114</v>
      </c>
      <c r="B22" s="88"/>
      <c r="C22" s="88"/>
      <c r="D22" s="88"/>
      <c r="E22" s="88"/>
      <c r="F22" s="88"/>
      <c r="G22" s="88"/>
    </row>
    <row r="23" spans="1:11" ht="24" customHeight="1" x14ac:dyDescent="0.25">
      <c r="A23" s="40"/>
      <c r="B23" s="41" t="s">
        <v>22</v>
      </c>
      <c r="C23" s="44" t="s">
        <v>107</v>
      </c>
      <c r="D23" s="43"/>
      <c r="E23" s="42" t="s">
        <v>23</v>
      </c>
      <c r="F23" s="44"/>
      <c r="G23" s="44"/>
      <c r="H23" s="44"/>
    </row>
    <row r="24" spans="1:11" ht="30.75" customHeight="1" x14ac:dyDescent="0.25">
      <c r="A24" s="40"/>
      <c r="B24" s="41"/>
      <c r="C24" s="44"/>
      <c r="D24" s="43"/>
      <c r="E24" s="44" t="s">
        <v>109</v>
      </c>
      <c r="F24" s="42"/>
      <c r="G24" s="44"/>
      <c r="H24" s="44"/>
    </row>
    <row r="25" spans="1:11" ht="17.25" customHeight="1" x14ac:dyDescent="0.25">
      <c r="A25" s="40"/>
      <c r="B25" s="41" t="s">
        <v>24</v>
      </c>
      <c r="C25" s="44"/>
      <c r="D25" s="43"/>
      <c r="F25" s="42"/>
      <c r="G25" s="44"/>
      <c r="H25" s="44"/>
    </row>
    <row r="26" spans="1:11" ht="18" customHeight="1" x14ac:dyDescent="0.25">
      <c r="A26" s="40"/>
      <c r="B26" s="41"/>
      <c r="C26" s="44"/>
      <c r="D26" s="45"/>
      <c r="E26" s="44"/>
      <c r="F26" s="44"/>
      <c r="G26" s="44"/>
      <c r="H26" s="44"/>
    </row>
    <row r="27" spans="1:11" ht="23.25" customHeight="1" x14ac:dyDescent="0.25">
      <c r="A27" s="40"/>
      <c r="B27" s="41"/>
      <c r="C27" s="88" t="s">
        <v>108</v>
      </c>
      <c r="D27" s="88"/>
      <c r="E27" s="88"/>
      <c r="F27" s="88"/>
      <c r="G27" s="88"/>
      <c r="H27" s="88"/>
    </row>
    <row r="28" spans="1:11" ht="72" customHeight="1" x14ac:dyDescent="0.25">
      <c r="A28" s="132" t="s">
        <v>123</v>
      </c>
      <c r="B28" s="133"/>
      <c r="C28" s="133"/>
      <c r="D28" s="133"/>
      <c r="E28" s="133"/>
      <c r="F28" s="133"/>
      <c r="G28" s="133"/>
    </row>
  </sheetData>
  <mergeCells count="14">
    <mergeCell ref="C27:H27"/>
    <mergeCell ref="A22:G22"/>
    <mergeCell ref="A28:G28"/>
    <mergeCell ref="C4:F4"/>
    <mergeCell ref="A21:F21"/>
    <mergeCell ref="D6:G6"/>
    <mergeCell ref="B8:F8"/>
    <mergeCell ref="F10:F12"/>
    <mergeCell ref="G10:G12"/>
    <mergeCell ref="A10:A12"/>
    <mergeCell ref="B10:B12"/>
    <mergeCell ref="C10:C12"/>
    <mergeCell ref="D10:D12"/>
    <mergeCell ref="E10:E12"/>
  </mergeCells>
  <pageMargins left="0.9055118110236221" right="0.51181102362204722" top="0.74803149606299213" bottom="0.74803149606299213" header="0.31496062992125984" footer="0.31496062992125984"/>
  <pageSetup paperSize="9" scale="80" orientation="landscape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zoomScaleNormal="100" workbookViewId="0">
      <selection activeCell="L13" sqref="L13"/>
    </sheetView>
  </sheetViews>
  <sheetFormatPr defaultRowHeight="15" x14ac:dyDescent="0.25"/>
  <cols>
    <col min="1" max="1" width="6.7109375" style="13" customWidth="1"/>
    <col min="2" max="2" width="62.7109375" style="5" customWidth="1"/>
    <col min="3" max="3" width="7.85546875" style="15" customWidth="1"/>
    <col min="4" max="4" width="11.28515625" style="5" customWidth="1"/>
    <col min="5" max="5" width="13.140625" style="5" customWidth="1"/>
    <col min="6" max="6" width="16.85546875" style="5" customWidth="1"/>
    <col min="7" max="16384" width="9.140625" style="5"/>
  </cols>
  <sheetData>
    <row r="1" spans="1:6" ht="110.25" customHeight="1" x14ac:dyDescent="0.25"/>
    <row r="2" spans="1:6" ht="19.5" customHeight="1" x14ac:dyDescent="0.25">
      <c r="B2" s="89" t="s">
        <v>125</v>
      </c>
      <c r="C2" s="89"/>
      <c r="D2" s="89"/>
      <c r="E2" s="89"/>
      <c r="F2" s="89"/>
    </row>
    <row r="4" spans="1:6" s="1" customFormat="1" x14ac:dyDescent="0.25">
      <c r="C4" s="91" t="s">
        <v>101</v>
      </c>
      <c r="D4" s="91"/>
      <c r="E4" s="91"/>
      <c r="F4" s="91"/>
    </row>
    <row r="5" spans="1:6" s="1" customFormat="1" x14ac:dyDescent="0.25">
      <c r="C5" s="2"/>
      <c r="E5" s="3"/>
      <c r="F5" s="3"/>
    </row>
    <row r="6" spans="1:6" s="1" customFormat="1" ht="24.75" customHeight="1" x14ac:dyDescent="0.25">
      <c r="A6" s="92" t="s">
        <v>25</v>
      </c>
      <c r="B6" s="92"/>
      <c r="C6" s="92"/>
      <c r="D6" s="92"/>
      <c r="E6" s="92"/>
      <c r="F6" s="92"/>
    </row>
    <row r="7" spans="1:6" s="1" customFormat="1" x14ac:dyDescent="0.25">
      <c r="C7" s="4"/>
      <c r="E7" s="3"/>
      <c r="F7" s="3"/>
    </row>
    <row r="8" spans="1:6" s="1" customFormat="1" ht="22.5" customHeight="1" x14ac:dyDescent="0.25">
      <c r="A8" s="107" t="s">
        <v>115</v>
      </c>
      <c r="B8" s="107" t="s">
        <v>105</v>
      </c>
      <c r="C8" s="107" t="s">
        <v>19</v>
      </c>
      <c r="D8" s="107" t="s">
        <v>20</v>
      </c>
      <c r="E8" s="108" t="s">
        <v>3</v>
      </c>
      <c r="F8" s="108" t="s">
        <v>2</v>
      </c>
    </row>
    <row r="9" spans="1:6" s="1" customFormat="1" x14ac:dyDescent="0.25">
      <c r="A9" s="107"/>
      <c r="B9" s="107"/>
      <c r="C9" s="107"/>
      <c r="D9" s="107"/>
      <c r="E9" s="108"/>
      <c r="F9" s="108"/>
    </row>
    <row r="10" spans="1:6" s="1" customFormat="1" ht="12" customHeight="1" x14ac:dyDescent="0.25">
      <c r="A10" s="107"/>
      <c r="B10" s="107"/>
      <c r="C10" s="107"/>
      <c r="D10" s="107"/>
      <c r="E10" s="108"/>
      <c r="F10" s="108"/>
    </row>
    <row r="11" spans="1:6" x14ac:dyDescent="0.25">
      <c r="A11" s="47">
        <v>1</v>
      </c>
      <c r="B11" s="48" t="s">
        <v>26</v>
      </c>
      <c r="C11" s="49" t="s">
        <v>0</v>
      </c>
      <c r="D11" s="49">
        <v>26</v>
      </c>
      <c r="E11" s="31"/>
      <c r="F11" s="31"/>
    </row>
    <row r="12" spans="1:6" x14ac:dyDescent="0.25">
      <c r="A12" s="47">
        <v>2</v>
      </c>
      <c r="B12" s="50" t="s">
        <v>27</v>
      </c>
      <c r="C12" s="49" t="s">
        <v>0</v>
      </c>
      <c r="D12" s="49">
        <v>52</v>
      </c>
      <c r="E12" s="31"/>
      <c r="F12" s="31"/>
    </row>
    <row r="13" spans="1:6" x14ac:dyDescent="0.25">
      <c r="A13" s="47">
        <v>3</v>
      </c>
      <c r="B13" s="47" t="s">
        <v>28</v>
      </c>
      <c r="C13" s="49" t="s">
        <v>0</v>
      </c>
      <c r="D13" s="49">
        <v>28</v>
      </c>
      <c r="E13" s="31"/>
      <c r="F13" s="31"/>
    </row>
    <row r="14" spans="1:6" x14ac:dyDescent="0.25">
      <c r="A14" s="47">
        <v>4</v>
      </c>
      <c r="B14" s="47" t="s">
        <v>29</v>
      </c>
      <c r="C14" s="49" t="s">
        <v>0</v>
      </c>
      <c r="D14" s="49">
        <v>11</v>
      </c>
      <c r="E14" s="31"/>
      <c r="F14" s="31"/>
    </row>
    <row r="15" spans="1:6" x14ac:dyDescent="0.25">
      <c r="A15" s="47">
        <v>5</v>
      </c>
      <c r="B15" s="47" t="s">
        <v>30</v>
      </c>
      <c r="C15" s="49" t="s">
        <v>0</v>
      </c>
      <c r="D15" s="49">
        <v>12</v>
      </c>
      <c r="E15" s="31"/>
      <c r="F15" s="31"/>
    </row>
    <row r="16" spans="1:6" x14ac:dyDescent="0.25">
      <c r="A16" s="47">
        <v>6</v>
      </c>
      <c r="B16" s="50" t="s">
        <v>31</v>
      </c>
      <c r="C16" s="49" t="s">
        <v>0</v>
      </c>
      <c r="D16" s="49">
        <v>36</v>
      </c>
      <c r="E16" s="31"/>
      <c r="F16" s="31"/>
    </row>
    <row r="17" spans="1:6" x14ac:dyDescent="0.25">
      <c r="A17" s="47">
        <v>7</v>
      </c>
      <c r="B17" s="47" t="s">
        <v>32</v>
      </c>
      <c r="C17" s="49" t="s">
        <v>0</v>
      </c>
      <c r="D17" s="49">
        <v>30</v>
      </c>
      <c r="E17" s="31"/>
      <c r="F17" s="31"/>
    </row>
    <row r="18" spans="1:6" x14ac:dyDescent="0.25">
      <c r="A18" s="47">
        <v>8</v>
      </c>
      <c r="B18" s="47" t="s">
        <v>33</v>
      </c>
      <c r="C18" s="49" t="s">
        <v>0</v>
      </c>
      <c r="D18" s="49">
        <v>7</v>
      </c>
      <c r="E18" s="31"/>
      <c r="F18" s="31"/>
    </row>
    <row r="19" spans="1:6" x14ac:dyDescent="0.25">
      <c r="A19" s="47">
        <v>9</v>
      </c>
      <c r="B19" s="47" t="s">
        <v>34</v>
      </c>
      <c r="C19" s="49" t="s">
        <v>0</v>
      </c>
      <c r="D19" s="49">
        <v>128</v>
      </c>
      <c r="E19" s="31"/>
      <c r="F19" s="31"/>
    </row>
    <row r="20" spans="1:6" x14ac:dyDescent="0.25">
      <c r="A20" s="47">
        <v>10</v>
      </c>
      <c r="B20" s="47" t="s">
        <v>35</v>
      </c>
      <c r="C20" s="49" t="s">
        <v>0</v>
      </c>
      <c r="D20" s="49">
        <v>15</v>
      </c>
      <c r="E20" s="31"/>
      <c r="F20" s="31"/>
    </row>
    <row r="21" spans="1:6" x14ac:dyDescent="0.25">
      <c r="A21" s="47">
        <v>11</v>
      </c>
      <c r="B21" s="48" t="s">
        <v>36</v>
      </c>
      <c r="C21" s="49" t="s">
        <v>0</v>
      </c>
      <c r="D21" s="49">
        <v>15</v>
      </c>
      <c r="E21" s="31"/>
      <c r="F21" s="31"/>
    </row>
    <row r="22" spans="1:6" x14ac:dyDescent="0.25">
      <c r="A22" s="47">
        <v>12</v>
      </c>
      <c r="B22" s="47" t="s">
        <v>37</v>
      </c>
      <c r="C22" s="49" t="s">
        <v>0</v>
      </c>
      <c r="D22" s="49">
        <v>5</v>
      </c>
      <c r="E22" s="31"/>
      <c r="F22" s="31"/>
    </row>
    <row r="23" spans="1:6" x14ac:dyDescent="0.25">
      <c r="A23" s="47">
        <v>13</v>
      </c>
      <c r="B23" s="47" t="s">
        <v>38</v>
      </c>
      <c r="C23" s="49" t="s">
        <v>0</v>
      </c>
      <c r="D23" s="49">
        <v>5</v>
      </c>
      <c r="E23" s="31"/>
      <c r="F23" s="31"/>
    </row>
    <row r="24" spans="1:6" x14ac:dyDescent="0.25">
      <c r="A24" s="47">
        <v>14</v>
      </c>
      <c r="B24" s="47" t="s">
        <v>39</v>
      </c>
      <c r="C24" s="49" t="s">
        <v>0</v>
      </c>
      <c r="D24" s="49">
        <v>11</v>
      </c>
      <c r="E24" s="31"/>
      <c r="F24" s="31"/>
    </row>
    <row r="25" spans="1:6" x14ac:dyDescent="0.25">
      <c r="A25" s="47">
        <v>15</v>
      </c>
      <c r="B25" s="48" t="s">
        <v>40</v>
      </c>
      <c r="C25" s="49" t="s">
        <v>0</v>
      </c>
      <c r="D25" s="49">
        <v>3</v>
      </c>
      <c r="E25" s="31"/>
      <c r="F25" s="31"/>
    </row>
    <row r="26" spans="1:6" x14ac:dyDescent="0.25">
      <c r="A26" s="47">
        <v>16</v>
      </c>
      <c r="B26" s="50" t="s">
        <v>132</v>
      </c>
      <c r="C26" s="49" t="s">
        <v>0</v>
      </c>
      <c r="D26" s="49">
        <v>1</v>
      </c>
      <c r="E26" s="31"/>
      <c r="F26" s="31"/>
    </row>
    <row r="27" spans="1:6" x14ac:dyDescent="0.25">
      <c r="A27" s="47">
        <v>17</v>
      </c>
      <c r="B27" s="50" t="s">
        <v>41</v>
      </c>
      <c r="C27" s="49" t="s">
        <v>0</v>
      </c>
      <c r="D27" s="49">
        <v>3</v>
      </c>
      <c r="E27" s="31"/>
      <c r="F27" s="31"/>
    </row>
    <row r="28" spans="1:6" x14ac:dyDescent="0.25">
      <c r="A28" s="47">
        <v>18</v>
      </c>
      <c r="B28" s="47" t="s">
        <v>133</v>
      </c>
      <c r="C28" s="49" t="s">
        <v>0</v>
      </c>
      <c r="D28" s="49">
        <v>15</v>
      </c>
      <c r="E28" s="31"/>
      <c r="F28" s="31"/>
    </row>
    <row r="29" spans="1:6" x14ac:dyDescent="0.25">
      <c r="A29" s="47">
        <v>19</v>
      </c>
      <c r="B29" s="47" t="s">
        <v>134</v>
      </c>
      <c r="C29" s="49" t="s">
        <v>0</v>
      </c>
      <c r="D29" s="49">
        <v>20</v>
      </c>
      <c r="E29" s="31"/>
      <c r="F29" s="31"/>
    </row>
    <row r="30" spans="1:6" x14ac:dyDescent="0.25">
      <c r="A30" s="47">
        <v>20</v>
      </c>
      <c r="B30" s="47" t="s">
        <v>42</v>
      </c>
      <c r="C30" s="49" t="s">
        <v>0</v>
      </c>
      <c r="D30" s="49">
        <v>3</v>
      </c>
      <c r="E30" s="31"/>
      <c r="F30" s="31"/>
    </row>
    <row r="31" spans="1:6" x14ac:dyDescent="0.25">
      <c r="A31" s="47">
        <v>21</v>
      </c>
      <c r="B31" s="47" t="s">
        <v>43</v>
      </c>
      <c r="C31" s="49" t="s">
        <v>0</v>
      </c>
      <c r="D31" s="49">
        <v>14</v>
      </c>
      <c r="E31" s="31"/>
      <c r="F31" s="31"/>
    </row>
    <row r="32" spans="1:6" x14ac:dyDescent="0.25">
      <c r="A32" s="47">
        <v>22</v>
      </c>
      <c r="B32" s="47" t="s">
        <v>44</v>
      </c>
      <c r="C32" s="49" t="s">
        <v>0</v>
      </c>
      <c r="D32" s="49">
        <v>36</v>
      </c>
      <c r="E32" s="31"/>
      <c r="F32" s="31"/>
    </row>
    <row r="33" spans="1:6" x14ac:dyDescent="0.25">
      <c r="A33" s="47">
        <v>23</v>
      </c>
      <c r="B33" s="47" t="s">
        <v>45</v>
      </c>
      <c r="C33" s="49" t="s">
        <v>0</v>
      </c>
      <c r="D33" s="49">
        <v>78</v>
      </c>
      <c r="E33" s="31"/>
      <c r="F33" s="31"/>
    </row>
    <row r="34" spans="1:6" x14ac:dyDescent="0.25">
      <c r="A34" s="47">
        <v>24</v>
      </c>
      <c r="B34" s="50" t="s">
        <v>46</v>
      </c>
      <c r="C34" s="49" t="s">
        <v>0</v>
      </c>
      <c r="D34" s="49">
        <v>25</v>
      </c>
      <c r="E34" s="31"/>
      <c r="F34" s="31"/>
    </row>
    <row r="35" spans="1:6" x14ac:dyDescent="0.25">
      <c r="A35" s="47">
        <v>25</v>
      </c>
      <c r="B35" s="47" t="s">
        <v>98</v>
      </c>
      <c r="C35" s="49" t="s">
        <v>0</v>
      </c>
      <c r="D35" s="49">
        <v>2</v>
      </c>
      <c r="E35" s="31"/>
      <c r="F35" s="31"/>
    </row>
    <row r="36" spans="1:6" x14ac:dyDescent="0.25">
      <c r="A36" s="47">
        <v>26</v>
      </c>
      <c r="B36" s="50" t="s">
        <v>99</v>
      </c>
      <c r="C36" s="49" t="s">
        <v>0</v>
      </c>
      <c r="D36" s="49">
        <v>1</v>
      </c>
      <c r="E36" s="31"/>
      <c r="F36" s="31"/>
    </row>
    <row r="37" spans="1:6" x14ac:dyDescent="0.25">
      <c r="A37" s="47">
        <v>27</v>
      </c>
      <c r="B37" s="47" t="s">
        <v>47</v>
      </c>
      <c r="C37" s="49" t="s">
        <v>0</v>
      </c>
      <c r="D37" s="49">
        <v>4</v>
      </c>
      <c r="E37" s="31"/>
      <c r="F37" s="31"/>
    </row>
    <row r="38" spans="1:6" x14ac:dyDescent="0.25">
      <c r="A38" s="47">
        <v>28</v>
      </c>
      <c r="B38" s="47" t="s">
        <v>48</v>
      </c>
      <c r="C38" s="49" t="s">
        <v>0</v>
      </c>
      <c r="D38" s="49">
        <v>1</v>
      </c>
      <c r="E38" s="31"/>
      <c r="F38" s="31"/>
    </row>
    <row r="39" spans="1:6" x14ac:dyDescent="0.25">
      <c r="A39" s="47">
        <v>29</v>
      </c>
      <c r="B39" s="47" t="s">
        <v>49</v>
      </c>
      <c r="C39" s="49" t="s">
        <v>0</v>
      </c>
      <c r="D39" s="49">
        <v>1</v>
      </c>
      <c r="E39" s="31"/>
      <c r="F39" s="31"/>
    </row>
    <row r="40" spans="1:6" x14ac:dyDescent="0.25">
      <c r="A40" s="47">
        <v>30</v>
      </c>
      <c r="B40" s="50" t="s">
        <v>50</v>
      </c>
      <c r="C40" s="49" t="s">
        <v>0</v>
      </c>
      <c r="D40" s="49">
        <v>7</v>
      </c>
      <c r="E40" s="31"/>
      <c r="F40" s="31"/>
    </row>
    <row r="41" spans="1:6" x14ac:dyDescent="0.25">
      <c r="A41" s="47">
        <v>31</v>
      </c>
      <c r="B41" s="47" t="s">
        <v>51</v>
      </c>
      <c r="C41" s="49" t="s">
        <v>0</v>
      </c>
      <c r="D41" s="49">
        <v>50</v>
      </c>
      <c r="E41" s="31"/>
      <c r="F41" s="31"/>
    </row>
    <row r="42" spans="1:6" x14ac:dyDescent="0.25">
      <c r="A42" s="47">
        <v>32</v>
      </c>
      <c r="B42" s="47" t="s">
        <v>52</v>
      </c>
      <c r="C42" s="49" t="s">
        <v>0</v>
      </c>
      <c r="D42" s="49">
        <v>1</v>
      </c>
      <c r="E42" s="31"/>
      <c r="F42" s="31"/>
    </row>
    <row r="43" spans="1:6" x14ac:dyDescent="0.25">
      <c r="A43" s="47">
        <v>33</v>
      </c>
      <c r="B43" s="47" t="s">
        <v>53</v>
      </c>
      <c r="C43" s="49" t="s">
        <v>0</v>
      </c>
      <c r="D43" s="49">
        <v>1</v>
      </c>
      <c r="E43" s="31"/>
      <c r="F43" s="31"/>
    </row>
    <row r="44" spans="1:6" x14ac:dyDescent="0.25">
      <c r="A44" s="47">
        <v>34</v>
      </c>
      <c r="B44" s="47" t="s">
        <v>54</v>
      </c>
      <c r="C44" s="49" t="s">
        <v>0</v>
      </c>
      <c r="D44" s="49">
        <v>1</v>
      </c>
      <c r="E44" s="31"/>
      <c r="F44" s="31"/>
    </row>
    <row r="45" spans="1:6" x14ac:dyDescent="0.25">
      <c r="A45" s="47">
        <v>35</v>
      </c>
      <c r="B45" s="47" t="s">
        <v>55</v>
      </c>
      <c r="C45" s="49" t="s">
        <v>0</v>
      </c>
      <c r="D45" s="49">
        <v>3</v>
      </c>
      <c r="E45" s="31"/>
      <c r="F45" s="31"/>
    </row>
    <row r="46" spans="1:6" x14ac:dyDescent="0.25">
      <c r="A46" s="47">
        <v>36</v>
      </c>
      <c r="B46" s="50" t="s">
        <v>56</v>
      </c>
      <c r="C46" s="49" t="s">
        <v>0</v>
      </c>
      <c r="D46" s="49">
        <v>9</v>
      </c>
      <c r="E46" s="31"/>
      <c r="F46" s="31"/>
    </row>
    <row r="47" spans="1:6" x14ac:dyDescent="0.25">
      <c r="A47" s="47">
        <v>37</v>
      </c>
      <c r="B47" s="50" t="s">
        <v>57</v>
      </c>
      <c r="C47" s="49" t="s">
        <v>0</v>
      </c>
      <c r="D47" s="49">
        <v>43</v>
      </c>
      <c r="E47" s="31"/>
      <c r="F47" s="31"/>
    </row>
    <row r="48" spans="1:6" x14ac:dyDescent="0.25">
      <c r="A48" s="47">
        <v>38</v>
      </c>
      <c r="B48" s="47" t="s">
        <v>58</v>
      </c>
      <c r="C48" s="49" t="s">
        <v>0</v>
      </c>
      <c r="D48" s="49">
        <v>1</v>
      </c>
      <c r="E48" s="31"/>
      <c r="F48" s="31"/>
    </row>
    <row r="49" spans="1:7" x14ac:dyDescent="0.25">
      <c r="A49" s="47">
        <v>39</v>
      </c>
      <c r="B49" s="50" t="s">
        <v>135</v>
      </c>
      <c r="C49" s="49" t="s">
        <v>0</v>
      </c>
      <c r="D49" s="49">
        <v>1</v>
      </c>
      <c r="E49" s="31"/>
      <c r="F49" s="31"/>
    </row>
    <row r="50" spans="1:7" x14ac:dyDescent="0.25">
      <c r="A50" s="47">
        <v>40</v>
      </c>
      <c r="B50" s="47" t="s">
        <v>59</v>
      </c>
      <c r="C50" s="49" t="s">
        <v>0</v>
      </c>
      <c r="D50" s="49">
        <v>34</v>
      </c>
      <c r="E50" s="31"/>
      <c r="F50" s="31"/>
    </row>
    <row r="51" spans="1:7" x14ac:dyDescent="0.25">
      <c r="A51" s="47">
        <v>41</v>
      </c>
      <c r="B51" s="47" t="s">
        <v>60</v>
      </c>
      <c r="C51" s="49" t="s">
        <v>0</v>
      </c>
      <c r="D51" s="49">
        <v>1</v>
      </c>
      <c r="E51" s="31"/>
      <c r="F51" s="31"/>
    </row>
    <row r="52" spans="1:7" x14ac:dyDescent="0.25">
      <c r="A52" s="47">
        <v>42</v>
      </c>
      <c r="B52" s="47" t="s">
        <v>61</v>
      </c>
      <c r="C52" s="49" t="s">
        <v>0</v>
      </c>
      <c r="D52" s="49">
        <v>1</v>
      </c>
      <c r="E52" s="31"/>
      <c r="F52" s="31"/>
    </row>
    <row r="53" spans="1:7" ht="18.75" customHeight="1" x14ac:dyDescent="0.25">
      <c r="A53" s="6"/>
      <c r="B53" s="8" t="s">
        <v>5</v>
      </c>
      <c r="C53" s="9" t="s">
        <v>4</v>
      </c>
      <c r="D53" s="10">
        <f>SUM(D11:D52)</f>
        <v>741</v>
      </c>
      <c r="E53" s="11" t="s">
        <v>4</v>
      </c>
      <c r="F53" s="12"/>
    </row>
    <row r="54" spans="1:7" ht="21" customHeight="1" x14ac:dyDescent="0.25">
      <c r="A54" s="110" t="s">
        <v>116</v>
      </c>
      <c r="B54" s="110"/>
      <c r="C54" s="110"/>
      <c r="D54" s="110"/>
      <c r="E54" s="110"/>
    </row>
    <row r="55" spans="1:7" ht="51" customHeight="1" x14ac:dyDescent="0.25">
      <c r="A55" s="109" t="s">
        <v>114</v>
      </c>
      <c r="B55" s="109"/>
      <c r="C55" s="109"/>
      <c r="D55" s="109"/>
      <c r="E55" s="109"/>
      <c r="F55" s="109"/>
    </row>
    <row r="56" spans="1:7" ht="19.5" customHeight="1" x14ac:dyDescent="0.25">
      <c r="B56" s="51"/>
      <c r="C56" s="52"/>
      <c r="D56" s="51" t="s">
        <v>23</v>
      </c>
    </row>
    <row r="57" spans="1:7" ht="21" customHeight="1" x14ac:dyDescent="0.25">
      <c r="C57" s="52"/>
      <c r="D57" s="5" t="s">
        <v>110</v>
      </c>
      <c r="E57" s="51"/>
    </row>
    <row r="58" spans="1:7" ht="23.25" customHeight="1" x14ac:dyDescent="0.25">
      <c r="C58" s="52"/>
      <c r="E58" s="51"/>
    </row>
    <row r="59" spans="1:7" ht="19.5" customHeight="1" x14ac:dyDescent="0.25">
      <c r="B59" s="106" t="s">
        <v>108</v>
      </c>
      <c r="C59" s="106"/>
      <c r="D59" s="106"/>
      <c r="E59" s="106"/>
      <c r="F59" s="106"/>
      <c r="G59" s="106"/>
    </row>
    <row r="60" spans="1:7" ht="21" customHeight="1" x14ac:dyDescent="0.25"/>
    <row r="61" spans="1:7" ht="62.25" customHeight="1" x14ac:dyDescent="0.25">
      <c r="A61" s="132" t="s">
        <v>123</v>
      </c>
      <c r="B61" s="132"/>
      <c r="C61" s="132"/>
      <c r="D61" s="132"/>
      <c r="E61" s="132"/>
      <c r="F61" s="132"/>
      <c r="G61" s="87"/>
    </row>
  </sheetData>
  <mergeCells count="13">
    <mergeCell ref="A61:F61"/>
    <mergeCell ref="B2:F2"/>
    <mergeCell ref="B59:G59"/>
    <mergeCell ref="A6:F6"/>
    <mergeCell ref="C4:F4"/>
    <mergeCell ref="A8:A10"/>
    <mergeCell ref="B8:B10"/>
    <mergeCell ref="C8:C10"/>
    <mergeCell ref="D8:D10"/>
    <mergeCell ref="E8:E10"/>
    <mergeCell ref="F8:F10"/>
    <mergeCell ref="A55:F55"/>
    <mergeCell ref="A54:E54"/>
  </mergeCells>
  <pageMargins left="0.70866141732283472" right="0.70866141732283472" top="0.55118110236220474" bottom="0.55118110236220474" header="0.31496062992125984" footer="0.31496062992125984"/>
  <pageSetup paperSize="9" scale="90" orientation="landscape" r:id="rId1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L13" sqref="L13"/>
    </sheetView>
  </sheetViews>
  <sheetFormatPr defaultRowHeight="15" x14ac:dyDescent="0.25"/>
  <cols>
    <col min="1" max="1" width="5" style="54" customWidth="1"/>
    <col min="2" max="2" width="76.28515625" style="54" customWidth="1"/>
    <col min="3" max="4" width="9.140625" style="54"/>
    <col min="5" max="5" width="14.85546875" style="54" customWidth="1"/>
    <col min="6" max="6" width="17.28515625" style="54" customWidth="1"/>
    <col min="7" max="16384" width="9.140625" style="54"/>
  </cols>
  <sheetData>
    <row r="1" spans="1:10" ht="89.25" customHeight="1" x14ac:dyDescent="0.25"/>
    <row r="2" spans="1:10" ht="25.5" customHeight="1" x14ac:dyDescent="0.25">
      <c r="B2" s="89" t="s">
        <v>126</v>
      </c>
      <c r="C2" s="89"/>
      <c r="D2" s="89"/>
    </row>
    <row r="3" spans="1:10" s="1" customFormat="1" x14ac:dyDescent="0.25">
      <c r="C3" s="91" t="s">
        <v>102</v>
      </c>
      <c r="D3" s="91"/>
      <c r="E3" s="91"/>
      <c r="F3" s="91"/>
    </row>
    <row r="4" spans="1:10" s="1" customFormat="1" ht="11.25" customHeight="1" x14ac:dyDescent="0.25">
      <c r="A4" s="92" t="s">
        <v>68</v>
      </c>
      <c r="B4" s="92"/>
      <c r="C4" s="92"/>
      <c r="D4" s="92"/>
      <c r="E4" s="92"/>
      <c r="F4" s="92"/>
      <c r="G4" s="33"/>
    </row>
    <row r="5" spans="1:10" s="1" customFormat="1" ht="15.75" thickBot="1" x14ac:dyDescent="0.3">
      <c r="C5" s="4"/>
      <c r="E5" s="3"/>
      <c r="F5" s="3"/>
    </row>
    <row r="6" spans="1:10" s="1" customFormat="1" ht="22.5" customHeight="1" x14ac:dyDescent="0.25">
      <c r="A6" s="139" t="s">
        <v>106</v>
      </c>
      <c r="B6" s="140" t="s">
        <v>105</v>
      </c>
      <c r="C6" s="140" t="s">
        <v>19</v>
      </c>
      <c r="D6" s="140" t="s">
        <v>20</v>
      </c>
      <c r="E6" s="141" t="s">
        <v>3</v>
      </c>
      <c r="F6" s="142" t="s">
        <v>2</v>
      </c>
    </row>
    <row r="7" spans="1:10" s="1" customFormat="1" x14ac:dyDescent="0.25">
      <c r="A7" s="143"/>
      <c r="B7" s="111"/>
      <c r="C7" s="111"/>
      <c r="D7" s="111"/>
      <c r="E7" s="112"/>
      <c r="F7" s="144"/>
    </row>
    <row r="8" spans="1:10" s="1" customFormat="1" ht="6" customHeight="1" thickBot="1" x14ac:dyDescent="0.3">
      <c r="A8" s="145"/>
      <c r="B8" s="146"/>
      <c r="C8" s="146"/>
      <c r="D8" s="146"/>
      <c r="E8" s="147"/>
      <c r="F8" s="148"/>
    </row>
    <row r="9" spans="1:10" s="59" customFormat="1" ht="25.5" customHeight="1" x14ac:dyDescent="0.25">
      <c r="A9" s="66">
        <v>1</v>
      </c>
      <c r="B9" s="67" t="s">
        <v>62</v>
      </c>
      <c r="C9" s="68" t="s">
        <v>1</v>
      </c>
      <c r="D9" s="68">
        <v>1</v>
      </c>
      <c r="E9" s="138"/>
      <c r="F9" s="138"/>
      <c r="G9" s="53"/>
      <c r="H9" s="53"/>
      <c r="I9" s="53"/>
      <c r="J9" s="53"/>
    </row>
    <row r="10" spans="1:10" s="59" customFormat="1" x14ac:dyDescent="0.25">
      <c r="A10" s="55">
        <v>2</v>
      </c>
      <c r="B10" s="56" t="s">
        <v>63</v>
      </c>
      <c r="C10" s="57" t="s">
        <v>1</v>
      </c>
      <c r="D10" s="57">
        <v>1</v>
      </c>
      <c r="E10" s="58"/>
      <c r="F10" s="58"/>
      <c r="G10" s="53"/>
      <c r="H10" s="53"/>
      <c r="I10" s="53"/>
      <c r="J10" s="53"/>
    </row>
    <row r="11" spans="1:10" s="59" customFormat="1" ht="21" customHeight="1" x14ac:dyDescent="0.25">
      <c r="A11" s="55">
        <v>3</v>
      </c>
      <c r="B11" s="56" t="s">
        <v>64</v>
      </c>
      <c r="C11" s="57" t="s">
        <v>1</v>
      </c>
      <c r="D11" s="57">
        <v>1</v>
      </c>
      <c r="E11" s="60"/>
      <c r="F11" s="60"/>
      <c r="G11" s="53"/>
      <c r="H11" s="53"/>
      <c r="I11" s="53"/>
      <c r="J11" s="53"/>
    </row>
    <row r="12" spans="1:10" s="59" customFormat="1" ht="22.5" customHeight="1" x14ac:dyDescent="0.25">
      <c r="A12" s="55">
        <v>4</v>
      </c>
      <c r="B12" s="56" t="s">
        <v>65</v>
      </c>
      <c r="C12" s="57" t="s">
        <v>1</v>
      </c>
      <c r="D12" s="57">
        <v>2</v>
      </c>
      <c r="E12" s="60"/>
      <c r="F12" s="60"/>
      <c r="G12" s="53"/>
      <c r="H12" s="53"/>
      <c r="I12" s="53"/>
      <c r="J12" s="53"/>
    </row>
    <row r="13" spans="1:10" s="59" customFormat="1" ht="22.5" customHeight="1" x14ac:dyDescent="0.25">
      <c r="A13" s="55">
        <v>5</v>
      </c>
      <c r="B13" s="56" t="s">
        <v>66</v>
      </c>
      <c r="C13" s="57" t="s">
        <v>1</v>
      </c>
      <c r="D13" s="57">
        <v>2</v>
      </c>
      <c r="E13" s="60"/>
      <c r="F13" s="60"/>
      <c r="G13" s="53"/>
      <c r="H13" s="53"/>
      <c r="I13" s="53"/>
      <c r="J13" s="53"/>
    </row>
    <row r="14" spans="1:10" s="59" customFormat="1" ht="19.5" customHeight="1" x14ac:dyDescent="0.25">
      <c r="A14" s="55">
        <v>6</v>
      </c>
      <c r="B14" s="56" t="s">
        <v>67</v>
      </c>
      <c r="C14" s="57" t="s">
        <v>1</v>
      </c>
      <c r="D14" s="61">
        <v>1</v>
      </c>
      <c r="E14" s="58"/>
      <c r="F14" s="58"/>
    </row>
    <row r="15" spans="1:10" s="5" customFormat="1" ht="18.75" customHeight="1" x14ac:dyDescent="0.25">
      <c r="A15" s="6"/>
      <c r="B15" s="8" t="s">
        <v>5</v>
      </c>
      <c r="C15" s="9" t="s">
        <v>4</v>
      </c>
      <c r="D15" s="10">
        <f>SUM(D9:D14)</f>
        <v>8</v>
      </c>
      <c r="E15" s="11" t="s">
        <v>4</v>
      </c>
      <c r="F15" s="12"/>
    </row>
    <row r="16" spans="1:10" s="5" customFormat="1" ht="21.75" customHeight="1" x14ac:dyDescent="0.25">
      <c r="A16" s="110" t="s">
        <v>116</v>
      </c>
      <c r="B16" s="110"/>
      <c r="C16" s="110"/>
      <c r="D16" s="110"/>
      <c r="E16" s="110"/>
      <c r="F16" s="110"/>
    </row>
    <row r="17" spans="1:8" s="5" customFormat="1" ht="58.5" customHeight="1" x14ac:dyDescent="0.25">
      <c r="A17" s="109" t="s">
        <v>114</v>
      </c>
      <c r="B17" s="109"/>
      <c r="C17" s="109"/>
      <c r="D17" s="109"/>
      <c r="E17" s="109"/>
      <c r="F17" s="109"/>
      <c r="G17" s="62"/>
    </row>
    <row r="18" spans="1:8" s="5" customFormat="1" ht="19.5" customHeight="1" x14ac:dyDescent="0.25">
      <c r="A18" s="13"/>
      <c r="B18" s="14" t="s">
        <v>22</v>
      </c>
      <c r="C18" s="51"/>
      <c r="D18" s="51" t="s">
        <v>112</v>
      </c>
    </row>
    <row r="19" spans="1:8" s="5" customFormat="1" ht="21" customHeight="1" x14ac:dyDescent="0.25">
      <c r="A19" s="13"/>
      <c r="B19" s="14"/>
      <c r="D19" s="5" t="s">
        <v>111</v>
      </c>
      <c r="E19" s="51"/>
    </row>
    <row r="20" spans="1:8" s="5" customFormat="1" ht="23.25" customHeight="1" x14ac:dyDescent="0.25">
      <c r="A20" s="13"/>
      <c r="B20" s="14" t="s">
        <v>24</v>
      </c>
      <c r="D20" s="52"/>
      <c r="F20" s="51"/>
    </row>
    <row r="21" spans="1:8" s="5" customFormat="1" ht="30.75" customHeight="1" x14ac:dyDescent="0.25">
      <c r="A21" s="13"/>
      <c r="B21" s="14"/>
      <c r="D21" s="15"/>
    </row>
    <row r="22" spans="1:8" s="5" customFormat="1" ht="56.25" customHeight="1" x14ac:dyDescent="0.25">
      <c r="A22" s="132" t="s">
        <v>123</v>
      </c>
      <c r="B22" s="132"/>
      <c r="C22" s="132"/>
      <c r="D22" s="132"/>
      <c r="E22" s="132"/>
      <c r="F22" s="132"/>
      <c r="G22" s="87"/>
    </row>
    <row r="23" spans="1:8" x14ac:dyDescent="0.25">
      <c r="B23" s="5"/>
      <c r="C23" s="5"/>
      <c r="D23" s="5"/>
      <c r="E23" s="5"/>
      <c r="F23" s="5"/>
      <c r="G23" s="5"/>
      <c r="H23" s="5"/>
    </row>
    <row r="24" spans="1:8" x14ac:dyDescent="0.25">
      <c r="B24" s="5"/>
      <c r="C24" s="5"/>
      <c r="D24" s="5"/>
      <c r="E24" s="5"/>
      <c r="F24" s="5"/>
      <c r="G24" s="5"/>
      <c r="H24" s="5"/>
    </row>
    <row r="25" spans="1:8" x14ac:dyDescent="0.25">
      <c r="B25" s="5"/>
      <c r="C25" s="5"/>
      <c r="D25" s="5"/>
      <c r="E25" s="5"/>
      <c r="F25" s="5"/>
      <c r="G25" s="5"/>
      <c r="H25" s="5"/>
    </row>
  </sheetData>
  <mergeCells count="12">
    <mergeCell ref="A22:F22"/>
    <mergeCell ref="B2:D2"/>
    <mergeCell ref="A4:F4"/>
    <mergeCell ref="C3:F3"/>
    <mergeCell ref="A6:A8"/>
    <mergeCell ref="B6:B8"/>
    <mergeCell ref="C6:C8"/>
    <mergeCell ref="D6:D8"/>
    <mergeCell ref="E6:E8"/>
    <mergeCell ref="F6:F8"/>
    <mergeCell ref="A16:F16"/>
    <mergeCell ref="A17:F17"/>
  </mergeCells>
  <pageMargins left="0.70866141732283472" right="0.70866141732283472" top="0.55118110236220474" bottom="0.35433070866141736" header="0.31496062992125984" footer="0.31496062992125984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Normal="100" workbookViewId="0">
      <selection activeCell="A57" sqref="A57:F57"/>
    </sheetView>
  </sheetViews>
  <sheetFormatPr defaultRowHeight="15" x14ac:dyDescent="0.25"/>
  <cols>
    <col min="2" max="2" width="59" customWidth="1"/>
    <col min="3" max="3" width="11" style="36" customWidth="1"/>
    <col min="4" max="4" width="9.7109375" customWidth="1"/>
    <col min="5" max="5" width="14.42578125" customWidth="1"/>
    <col min="6" max="6" width="21" customWidth="1"/>
  </cols>
  <sheetData>
    <row r="1" spans="1:9" s="85" customFormat="1" ht="16.5" customHeight="1" x14ac:dyDescent="0.25">
      <c r="B1" s="86" t="s">
        <v>121</v>
      </c>
      <c r="C1" s="86"/>
      <c r="D1" s="86"/>
      <c r="E1" s="86"/>
      <c r="F1" s="86"/>
      <c r="G1" s="86"/>
      <c r="H1" s="86"/>
      <c r="I1" s="86"/>
    </row>
    <row r="2" spans="1:9" s="85" customFormat="1" ht="21.75" customHeight="1" x14ac:dyDescent="0.25">
      <c r="B2" s="86"/>
      <c r="C2" s="86"/>
      <c r="D2" s="86"/>
      <c r="E2" s="86"/>
      <c r="F2" s="86"/>
      <c r="G2" s="86"/>
      <c r="H2" s="86"/>
      <c r="I2" s="86"/>
    </row>
    <row r="3" spans="1:9" s="85" customFormat="1" ht="21" customHeight="1" x14ac:dyDescent="0.25">
      <c r="B3" s="86"/>
      <c r="C3" s="86"/>
      <c r="D3" s="86"/>
      <c r="E3" s="86"/>
      <c r="F3" s="86"/>
      <c r="G3" s="86"/>
      <c r="H3" s="86"/>
      <c r="I3" s="86"/>
    </row>
    <row r="4" spans="1:9" s="85" customFormat="1" ht="21.75" customHeight="1" x14ac:dyDescent="0.25">
      <c r="B4" s="86"/>
      <c r="C4" s="86"/>
      <c r="D4" s="86"/>
      <c r="E4" s="86"/>
      <c r="F4" s="86"/>
      <c r="G4" s="86"/>
      <c r="H4" s="86"/>
      <c r="I4" s="86"/>
    </row>
    <row r="5" spans="1:9" s="85" customFormat="1" ht="30" customHeight="1" x14ac:dyDescent="0.25">
      <c r="B5" s="86"/>
      <c r="C5" s="86"/>
      <c r="D5" s="86"/>
      <c r="E5" s="86"/>
      <c r="F5" s="86"/>
      <c r="G5" s="86"/>
      <c r="H5" s="86"/>
      <c r="I5" s="86"/>
    </row>
    <row r="6" spans="1:9" s="85" customFormat="1" ht="18" customHeight="1" x14ac:dyDescent="0.25">
      <c r="B6" s="113" t="s">
        <v>122</v>
      </c>
      <c r="C6" s="113"/>
      <c r="D6" s="113"/>
      <c r="E6" s="113"/>
      <c r="F6" s="86"/>
      <c r="G6" s="86"/>
      <c r="H6" s="86"/>
    </row>
    <row r="7" spans="1:9" s="1" customFormat="1" ht="14.25" customHeight="1" x14ac:dyDescent="0.25">
      <c r="C7" s="34"/>
      <c r="D7" s="114" t="s">
        <v>103</v>
      </c>
      <c r="E7" s="114"/>
      <c r="F7" s="114"/>
    </row>
    <row r="8" spans="1:9" s="1" customFormat="1" ht="14.25" customHeight="1" x14ac:dyDescent="0.25">
      <c r="C8" s="34"/>
      <c r="D8" s="2"/>
      <c r="F8" s="3"/>
    </row>
    <row r="9" spans="1:9" s="1" customFormat="1" ht="34.5" customHeight="1" x14ac:dyDescent="0.25">
      <c r="B9" s="92" t="s">
        <v>71</v>
      </c>
      <c r="C9" s="92"/>
      <c r="D9" s="92"/>
      <c r="E9" s="92"/>
      <c r="F9" s="92"/>
    </row>
    <row r="10" spans="1:9" s="5" customFormat="1" ht="14.25" customHeight="1" thickBot="1" x14ac:dyDescent="0.3">
      <c r="A10" s="13"/>
      <c r="B10" s="14"/>
      <c r="C10" s="15"/>
      <c r="D10" s="52"/>
      <c r="F10" s="51"/>
    </row>
    <row r="11" spans="1:9" s="5" customFormat="1" ht="30.75" customHeight="1" x14ac:dyDescent="0.25">
      <c r="A11" s="115" t="s">
        <v>117</v>
      </c>
      <c r="B11" s="117" t="s">
        <v>118</v>
      </c>
      <c r="C11" s="117" t="s">
        <v>19</v>
      </c>
      <c r="D11" s="119" t="s">
        <v>20</v>
      </c>
      <c r="E11" s="121" t="s">
        <v>119</v>
      </c>
      <c r="F11" s="121" t="s">
        <v>2</v>
      </c>
    </row>
    <row r="12" spans="1:9" s="5" customFormat="1" ht="30.75" customHeight="1" thickBot="1" x14ac:dyDescent="0.3">
      <c r="A12" s="116"/>
      <c r="B12" s="118"/>
      <c r="C12" s="118"/>
      <c r="D12" s="120"/>
      <c r="E12" s="122"/>
      <c r="F12" s="122"/>
    </row>
    <row r="13" spans="1:9" s="5" customFormat="1" ht="20.25" customHeight="1" x14ac:dyDescent="0.25">
      <c r="A13" s="66" t="s">
        <v>6</v>
      </c>
      <c r="B13" s="67" t="s">
        <v>72</v>
      </c>
      <c r="C13" s="68"/>
      <c r="D13" s="68"/>
      <c r="E13" s="37"/>
      <c r="F13" s="37"/>
    </row>
    <row r="14" spans="1:9" x14ac:dyDescent="0.25">
      <c r="A14" s="63"/>
      <c r="B14" s="63" t="s">
        <v>73</v>
      </c>
      <c r="C14" s="64" t="s">
        <v>0</v>
      </c>
      <c r="D14" s="64">
        <v>1</v>
      </c>
      <c r="E14" s="63"/>
      <c r="F14" s="63"/>
    </row>
    <row r="15" spans="1:9" x14ac:dyDescent="0.25">
      <c r="A15" s="63"/>
      <c r="B15" s="63" t="s">
        <v>74</v>
      </c>
      <c r="C15" s="64" t="s">
        <v>0</v>
      </c>
      <c r="D15" s="64">
        <v>1</v>
      </c>
      <c r="E15" s="63"/>
      <c r="F15" s="63"/>
    </row>
    <row r="16" spans="1:9" x14ac:dyDescent="0.25">
      <c r="A16" s="63"/>
      <c r="B16" s="63" t="s">
        <v>75</v>
      </c>
      <c r="C16" s="64" t="s">
        <v>0</v>
      </c>
      <c r="D16" s="64">
        <v>1</v>
      </c>
      <c r="E16" s="63"/>
      <c r="F16" s="63"/>
    </row>
    <row r="17" spans="1:6" x14ac:dyDescent="0.25">
      <c r="A17" s="63"/>
      <c r="B17" s="63" t="s">
        <v>76</v>
      </c>
      <c r="C17" s="64" t="s">
        <v>0</v>
      </c>
      <c r="D17" s="64">
        <v>1</v>
      </c>
      <c r="E17" s="63"/>
      <c r="F17" s="63"/>
    </row>
    <row r="18" spans="1:6" x14ac:dyDescent="0.25">
      <c r="A18" s="63"/>
      <c r="B18" s="63" t="s">
        <v>77</v>
      </c>
      <c r="C18" s="64" t="s">
        <v>0</v>
      </c>
      <c r="D18" s="64">
        <v>2</v>
      </c>
      <c r="E18" s="63"/>
      <c r="F18" s="63"/>
    </row>
    <row r="19" spans="1:6" x14ac:dyDescent="0.25">
      <c r="A19" s="63"/>
      <c r="B19" s="63" t="s">
        <v>78</v>
      </c>
      <c r="C19" s="64" t="s">
        <v>0</v>
      </c>
      <c r="D19" s="64">
        <v>2</v>
      </c>
      <c r="E19" s="63"/>
      <c r="F19" s="63"/>
    </row>
    <row r="20" spans="1:6" x14ac:dyDescent="0.25">
      <c r="A20" s="63"/>
      <c r="B20" s="63" t="s">
        <v>79</v>
      </c>
      <c r="C20" s="64" t="s">
        <v>0</v>
      </c>
      <c r="D20" s="64">
        <v>2</v>
      </c>
      <c r="E20" s="63"/>
      <c r="F20" s="63"/>
    </row>
    <row r="21" spans="1:6" x14ac:dyDescent="0.25">
      <c r="A21" s="65"/>
      <c r="B21" s="65" t="s">
        <v>81</v>
      </c>
      <c r="C21" s="11"/>
      <c r="D21" s="11"/>
      <c r="E21" s="65"/>
      <c r="F21" s="65"/>
    </row>
    <row r="22" spans="1:6" s="5" customFormat="1" ht="20.25" customHeight="1" x14ac:dyDescent="0.25">
      <c r="A22" s="55" t="s">
        <v>82</v>
      </c>
      <c r="B22" s="56" t="s">
        <v>80</v>
      </c>
      <c r="C22" s="57"/>
      <c r="D22" s="57"/>
      <c r="E22" s="35"/>
      <c r="F22" s="35"/>
    </row>
    <row r="23" spans="1:6" x14ac:dyDescent="0.25">
      <c r="A23" s="63"/>
      <c r="B23" s="63" t="s">
        <v>73</v>
      </c>
      <c r="C23" s="64" t="s">
        <v>0</v>
      </c>
      <c r="D23" s="64">
        <v>1</v>
      </c>
      <c r="E23" s="63"/>
      <c r="F23" s="63"/>
    </row>
    <row r="24" spans="1:6" x14ac:dyDescent="0.25">
      <c r="A24" s="63"/>
      <c r="B24" s="63" t="s">
        <v>74</v>
      </c>
      <c r="C24" s="64" t="s">
        <v>0</v>
      </c>
      <c r="D24" s="64">
        <v>1</v>
      </c>
      <c r="E24" s="63"/>
      <c r="F24" s="63"/>
    </row>
    <row r="25" spans="1:6" x14ac:dyDescent="0.25">
      <c r="A25" s="63"/>
      <c r="B25" s="63" t="s">
        <v>75</v>
      </c>
      <c r="C25" s="64" t="s">
        <v>0</v>
      </c>
      <c r="D25" s="64">
        <v>1</v>
      </c>
      <c r="E25" s="63"/>
      <c r="F25" s="63"/>
    </row>
    <row r="26" spans="1:6" x14ac:dyDescent="0.25">
      <c r="A26" s="63"/>
      <c r="B26" s="63" t="s">
        <v>76</v>
      </c>
      <c r="C26" s="64" t="s">
        <v>0</v>
      </c>
      <c r="D26" s="64">
        <v>1</v>
      </c>
      <c r="E26" s="63"/>
      <c r="F26" s="63"/>
    </row>
    <row r="27" spans="1:6" x14ac:dyDescent="0.25">
      <c r="A27" s="63"/>
      <c r="B27" s="63" t="s">
        <v>77</v>
      </c>
      <c r="C27" s="64" t="s">
        <v>0</v>
      </c>
      <c r="D27" s="64">
        <v>2</v>
      </c>
      <c r="E27" s="63"/>
      <c r="F27" s="63"/>
    </row>
    <row r="28" spans="1:6" x14ac:dyDescent="0.25">
      <c r="A28" s="63"/>
      <c r="B28" s="63" t="s">
        <v>78</v>
      </c>
      <c r="C28" s="64" t="s">
        <v>0</v>
      </c>
      <c r="D28" s="64">
        <v>2</v>
      </c>
      <c r="E28" s="63"/>
      <c r="F28" s="63"/>
    </row>
    <row r="29" spans="1:6" x14ac:dyDescent="0.25">
      <c r="A29" s="63"/>
      <c r="B29" s="63" t="s">
        <v>79</v>
      </c>
      <c r="C29" s="64" t="s">
        <v>0</v>
      </c>
      <c r="D29" s="64">
        <v>2</v>
      </c>
      <c r="E29" s="63"/>
      <c r="F29" s="63"/>
    </row>
    <row r="30" spans="1:6" x14ac:dyDescent="0.25">
      <c r="A30" s="65"/>
      <c r="B30" s="65" t="s">
        <v>83</v>
      </c>
      <c r="C30" s="11"/>
      <c r="D30" s="11"/>
      <c r="E30" s="65"/>
      <c r="F30" s="65"/>
    </row>
    <row r="31" spans="1:6" s="5" customFormat="1" ht="20.25" customHeight="1" x14ac:dyDescent="0.25">
      <c r="A31" s="55" t="s">
        <v>85</v>
      </c>
      <c r="B31" s="56" t="s">
        <v>84</v>
      </c>
      <c r="C31" s="57"/>
      <c r="D31" s="57"/>
      <c r="E31" s="35"/>
      <c r="F31" s="35"/>
    </row>
    <row r="32" spans="1:6" x14ac:dyDescent="0.25">
      <c r="A32" s="63"/>
      <c r="B32" s="63" t="s">
        <v>73</v>
      </c>
      <c r="C32" s="64" t="s">
        <v>0</v>
      </c>
      <c r="D32" s="64">
        <v>1</v>
      </c>
      <c r="E32" s="63"/>
      <c r="F32" s="63"/>
    </row>
    <row r="33" spans="1:6" x14ac:dyDescent="0.25">
      <c r="A33" s="63"/>
      <c r="B33" s="63" t="s">
        <v>74</v>
      </c>
      <c r="C33" s="64" t="s">
        <v>0</v>
      </c>
      <c r="D33" s="64">
        <v>1</v>
      </c>
      <c r="E33" s="63"/>
      <c r="F33" s="63"/>
    </row>
    <row r="34" spans="1:6" x14ac:dyDescent="0.25">
      <c r="A34" s="63"/>
      <c r="B34" s="63" t="s">
        <v>75</v>
      </c>
      <c r="C34" s="64" t="s">
        <v>0</v>
      </c>
      <c r="D34" s="64">
        <v>1</v>
      </c>
      <c r="E34" s="63"/>
      <c r="F34" s="63"/>
    </row>
    <row r="35" spans="1:6" x14ac:dyDescent="0.25">
      <c r="A35" s="63"/>
      <c r="B35" s="63" t="s">
        <v>76</v>
      </c>
      <c r="C35" s="64" t="s">
        <v>0</v>
      </c>
      <c r="D35" s="64">
        <v>1</v>
      </c>
      <c r="E35" s="63"/>
      <c r="F35" s="63"/>
    </row>
    <row r="36" spans="1:6" x14ac:dyDescent="0.25">
      <c r="A36" s="63"/>
      <c r="B36" s="63" t="s">
        <v>77</v>
      </c>
      <c r="C36" s="64" t="s">
        <v>0</v>
      </c>
      <c r="D36" s="64">
        <v>2</v>
      </c>
      <c r="E36" s="63"/>
      <c r="F36" s="63"/>
    </row>
    <row r="37" spans="1:6" x14ac:dyDescent="0.25">
      <c r="A37" s="63"/>
      <c r="B37" s="63" t="s">
        <v>78</v>
      </c>
      <c r="C37" s="64" t="s">
        <v>0</v>
      </c>
      <c r="D37" s="64">
        <v>2</v>
      </c>
      <c r="E37" s="63"/>
      <c r="F37" s="63"/>
    </row>
    <row r="38" spans="1:6" x14ac:dyDescent="0.25">
      <c r="A38" s="63"/>
      <c r="B38" s="63" t="s">
        <v>79</v>
      </c>
      <c r="C38" s="64" t="s">
        <v>0</v>
      </c>
      <c r="D38" s="64">
        <v>2</v>
      </c>
      <c r="E38" s="63"/>
      <c r="F38" s="63"/>
    </row>
    <row r="39" spans="1:6" x14ac:dyDescent="0.25">
      <c r="A39" s="65"/>
      <c r="B39" s="65" t="s">
        <v>83</v>
      </c>
      <c r="C39" s="11"/>
      <c r="D39" s="65"/>
      <c r="E39" s="65"/>
      <c r="F39" s="65"/>
    </row>
    <row r="40" spans="1:6" s="5" customFormat="1" ht="21" customHeight="1" x14ac:dyDescent="0.25">
      <c r="A40" s="55">
        <v>2</v>
      </c>
      <c r="B40" s="50" t="s">
        <v>127</v>
      </c>
      <c r="C40" s="57" t="s">
        <v>0</v>
      </c>
      <c r="D40" s="57">
        <v>14</v>
      </c>
      <c r="E40" s="35"/>
      <c r="F40" s="35"/>
    </row>
    <row r="41" spans="1:6" x14ac:dyDescent="0.25">
      <c r="A41" s="55">
        <v>3</v>
      </c>
      <c r="B41" s="56" t="s">
        <v>127</v>
      </c>
      <c r="C41" s="57" t="s">
        <v>0</v>
      </c>
      <c r="D41" s="57">
        <v>5</v>
      </c>
      <c r="E41" s="63"/>
      <c r="F41" s="63"/>
    </row>
    <row r="42" spans="1:6" x14ac:dyDescent="0.25">
      <c r="A42" s="55">
        <v>4</v>
      </c>
      <c r="B42" s="56" t="s">
        <v>127</v>
      </c>
      <c r="C42" s="57" t="s">
        <v>0</v>
      </c>
      <c r="D42" s="57">
        <v>1</v>
      </c>
      <c r="E42" s="63"/>
      <c r="F42" s="63"/>
    </row>
    <row r="43" spans="1:6" x14ac:dyDescent="0.25">
      <c r="A43" s="55">
        <v>5</v>
      </c>
      <c r="B43" s="56" t="s">
        <v>128</v>
      </c>
      <c r="C43" s="57" t="s">
        <v>0</v>
      </c>
      <c r="D43" s="57">
        <v>14</v>
      </c>
      <c r="E43" s="63"/>
      <c r="F43" s="63"/>
    </row>
    <row r="44" spans="1:6" x14ac:dyDescent="0.25">
      <c r="A44" s="55">
        <v>6</v>
      </c>
      <c r="B44" s="56" t="s">
        <v>69</v>
      </c>
      <c r="C44" s="57" t="s">
        <v>0</v>
      </c>
      <c r="D44" s="57">
        <v>1</v>
      </c>
      <c r="E44" s="63"/>
      <c r="F44" s="63"/>
    </row>
    <row r="45" spans="1:6" x14ac:dyDescent="0.25">
      <c r="A45" s="55">
        <v>7</v>
      </c>
      <c r="B45" s="56" t="s">
        <v>129</v>
      </c>
      <c r="C45" s="57" t="s">
        <v>0</v>
      </c>
      <c r="D45" s="57">
        <v>1</v>
      </c>
      <c r="E45" s="63"/>
      <c r="F45" s="63"/>
    </row>
    <row r="46" spans="1:6" x14ac:dyDescent="0.25">
      <c r="A46" s="55">
        <v>8</v>
      </c>
      <c r="B46" s="56" t="s">
        <v>130</v>
      </c>
      <c r="C46" s="57" t="s">
        <v>0</v>
      </c>
      <c r="D46" s="57">
        <v>1</v>
      </c>
      <c r="E46" s="63"/>
      <c r="F46" s="63"/>
    </row>
    <row r="47" spans="1:6" x14ac:dyDescent="0.25">
      <c r="A47" s="55">
        <v>9</v>
      </c>
      <c r="B47" s="56" t="s">
        <v>70</v>
      </c>
      <c r="C47" s="57" t="s">
        <v>0</v>
      </c>
      <c r="D47" s="57">
        <v>4</v>
      </c>
      <c r="E47" s="63"/>
      <c r="F47" s="63"/>
    </row>
    <row r="48" spans="1:6" x14ac:dyDescent="0.25">
      <c r="A48" s="55">
        <v>10</v>
      </c>
      <c r="B48" s="56" t="s">
        <v>131</v>
      </c>
      <c r="C48" s="57" t="s">
        <v>0</v>
      </c>
      <c r="D48" s="57">
        <v>1</v>
      </c>
      <c r="E48" s="63"/>
      <c r="F48" s="63"/>
    </row>
    <row r="49" spans="1:8" s="5" customFormat="1" ht="14.25" customHeight="1" x14ac:dyDescent="0.25">
      <c r="A49" s="6"/>
      <c r="B49" s="7"/>
      <c r="C49" s="9" t="s">
        <v>5</v>
      </c>
      <c r="D49" s="9">
        <f>SUM(D13:D48)</f>
        <v>72</v>
      </c>
      <c r="E49" s="9" t="s">
        <v>4</v>
      </c>
      <c r="F49" s="10">
        <f>F21+F30+F39+F40+F41+F42+F43+F44+F45+F46+F47</f>
        <v>0</v>
      </c>
    </row>
    <row r="50" spans="1:8" x14ac:dyDescent="0.25">
      <c r="A50" s="54"/>
      <c r="B50" s="54"/>
      <c r="C50" s="15"/>
      <c r="D50" s="54"/>
      <c r="E50" s="54"/>
      <c r="F50" s="54"/>
    </row>
    <row r="51" spans="1:8" s="5" customFormat="1" ht="18" customHeight="1" x14ac:dyDescent="0.25">
      <c r="A51" s="110" t="s">
        <v>116</v>
      </c>
      <c r="B51" s="110"/>
      <c r="C51" s="110"/>
      <c r="D51" s="110"/>
      <c r="E51" s="110"/>
      <c r="F51" s="110"/>
    </row>
    <row r="52" spans="1:8" s="5" customFormat="1" ht="60.75" customHeight="1" x14ac:dyDescent="0.25">
      <c r="A52" s="109" t="s">
        <v>136</v>
      </c>
      <c r="B52" s="109"/>
      <c r="C52" s="109"/>
      <c r="D52" s="109"/>
      <c r="E52" s="109"/>
      <c r="F52" s="109"/>
      <c r="G52" s="46"/>
    </row>
    <row r="53" spans="1:8" s="5" customFormat="1" ht="19.5" customHeight="1" x14ac:dyDescent="0.25">
      <c r="A53" s="13"/>
      <c r="B53" s="14" t="s">
        <v>22</v>
      </c>
      <c r="C53" s="51"/>
      <c r="D53" s="51" t="s">
        <v>23</v>
      </c>
      <c r="G53" s="44"/>
      <c r="H53" s="44"/>
    </row>
    <row r="54" spans="1:8" s="5" customFormat="1" ht="21" customHeight="1" x14ac:dyDescent="0.25">
      <c r="A54" s="13"/>
      <c r="B54" s="14"/>
      <c r="D54" s="5" t="s">
        <v>109</v>
      </c>
      <c r="E54" s="51"/>
      <c r="G54" s="44"/>
      <c r="H54" s="44"/>
    </row>
    <row r="55" spans="1:8" s="5" customFormat="1" ht="35.25" customHeight="1" x14ac:dyDescent="0.25">
      <c r="A55" s="13"/>
      <c r="B55" s="14" t="s">
        <v>24</v>
      </c>
      <c r="D55" s="52"/>
      <c r="F55" s="51"/>
      <c r="G55" s="44"/>
      <c r="H55" s="44"/>
    </row>
    <row r="56" spans="1:8" s="5" customFormat="1" ht="21.75" customHeight="1" x14ac:dyDescent="0.25">
      <c r="A56" s="13"/>
      <c r="B56" s="14"/>
      <c r="D56" s="15"/>
      <c r="G56" s="44"/>
      <c r="H56" s="44"/>
    </row>
    <row r="57" spans="1:8" s="5" customFormat="1" ht="56.25" customHeight="1" x14ac:dyDescent="0.25">
      <c r="A57" s="132" t="s">
        <v>123</v>
      </c>
      <c r="B57" s="132"/>
      <c r="C57" s="132"/>
      <c r="D57" s="132"/>
      <c r="E57" s="132"/>
      <c r="F57" s="132"/>
      <c r="G57" s="87"/>
    </row>
  </sheetData>
  <mergeCells count="12">
    <mergeCell ref="A57:F57"/>
    <mergeCell ref="B6:E6"/>
    <mergeCell ref="D7:F7"/>
    <mergeCell ref="B9:F9"/>
    <mergeCell ref="A51:F51"/>
    <mergeCell ref="A52:F52"/>
    <mergeCell ref="A11:A12"/>
    <mergeCell ref="B11:B12"/>
    <mergeCell ref="C11:C12"/>
    <mergeCell ref="D11:D12"/>
    <mergeCell ref="E11:E12"/>
    <mergeCell ref="F11:F12"/>
  </mergeCells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H13" sqref="H13:I13"/>
    </sheetView>
  </sheetViews>
  <sheetFormatPr defaultRowHeight="12.75" x14ac:dyDescent="0.2"/>
  <cols>
    <col min="1" max="1" width="9.140625" style="39"/>
    <col min="2" max="2" width="62.5703125" style="39" customWidth="1"/>
    <col min="3" max="3" width="11.85546875" style="39" customWidth="1"/>
    <col min="4" max="4" width="11.28515625" style="39" customWidth="1"/>
    <col min="5" max="5" width="17.42578125" style="39" customWidth="1"/>
    <col min="6" max="6" width="23" style="39" customWidth="1"/>
    <col min="7" max="16384" width="9.140625" style="39"/>
  </cols>
  <sheetData>
    <row r="1" spans="1:9" s="85" customFormat="1" ht="30" customHeight="1" x14ac:dyDescent="0.25"/>
    <row r="2" spans="1:9" s="85" customFormat="1" ht="22.5" customHeight="1" x14ac:dyDescent="0.25">
      <c r="B2" s="86" t="s">
        <v>121</v>
      </c>
      <c r="C2" s="86"/>
      <c r="D2" s="86"/>
      <c r="E2" s="86"/>
      <c r="F2" s="86"/>
      <c r="G2" s="86"/>
      <c r="H2" s="86"/>
      <c r="I2" s="86"/>
    </row>
    <row r="3" spans="1:9" s="85" customFormat="1" ht="21.75" customHeight="1" x14ac:dyDescent="0.25">
      <c r="B3" s="86"/>
      <c r="C3" s="86"/>
      <c r="D3" s="86"/>
      <c r="E3" s="86"/>
      <c r="F3" s="86"/>
      <c r="G3" s="86"/>
      <c r="H3" s="86"/>
      <c r="I3" s="86"/>
    </row>
    <row r="4" spans="1:9" s="85" customFormat="1" ht="21" customHeight="1" x14ac:dyDescent="0.25">
      <c r="B4" s="86"/>
      <c r="C4" s="86"/>
      <c r="D4" s="86"/>
      <c r="E4" s="86"/>
      <c r="F4" s="86"/>
      <c r="G4" s="86"/>
      <c r="H4" s="86"/>
      <c r="I4" s="86"/>
    </row>
    <row r="5" spans="1:9" s="85" customFormat="1" ht="21.75" customHeight="1" x14ac:dyDescent="0.25">
      <c r="B5" s="86"/>
      <c r="C5" s="86"/>
      <c r="D5" s="86"/>
      <c r="E5" s="86"/>
      <c r="F5" s="86"/>
      <c r="G5" s="86"/>
      <c r="H5" s="86"/>
      <c r="I5" s="86"/>
    </row>
    <row r="6" spans="1:9" s="85" customFormat="1" ht="30" customHeight="1" x14ac:dyDescent="0.25">
      <c r="B6" s="86"/>
      <c r="C6" s="86"/>
      <c r="D6" s="86"/>
      <c r="E6" s="86"/>
      <c r="F6" s="86"/>
      <c r="G6" s="86"/>
      <c r="H6" s="86"/>
      <c r="I6" s="86"/>
    </row>
    <row r="7" spans="1:9" s="85" customFormat="1" ht="30" customHeight="1" x14ac:dyDescent="0.25">
      <c r="B7" s="113" t="s">
        <v>122</v>
      </c>
      <c r="C7" s="113"/>
      <c r="D7" s="113"/>
      <c r="E7" s="113"/>
      <c r="F7" s="86"/>
      <c r="G7" s="86"/>
      <c r="H7" s="86"/>
    </row>
    <row r="8" spans="1:9" s="81" customFormat="1" ht="21.75" customHeight="1" x14ac:dyDescent="0.25">
      <c r="C8" s="82"/>
      <c r="D8" s="125" t="s">
        <v>104</v>
      </c>
      <c r="E8" s="125"/>
      <c r="F8" s="125"/>
    </row>
    <row r="9" spans="1:9" s="81" customFormat="1" ht="18.75" customHeight="1" x14ac:dyDescent="0.25">
      <c r="C9" s="82"/>
      <c r="D9" s="83"/>
      <c r="F9" s="84"/>
    </row>
    <row r="10" spans="1:9" s="81" customFormat="1" ht="22.5" customHeight="1" x14ac:dyDescent="0.25">
      <c r="A10" s="124" t="s">
        <v>97</v>
      </c>
      <c r="B10" s="124"/>
      <c r="C10" s="124"/>
      <c r="D10" s="124"/>
      <c r="E10" s="124"/>
      <c r="F10" s="124"/>
    </row>
    <row r="11" spans="1:9" s="20" customFormat="1" ht="14.25" customHeight="1" x14ac:dyDescent="0.25">
      <c r="A11" s="26"/>
      <c r="B11" s="27"/>
      <c r="C11" s="32"/>
      <c r="D11" s="32"/>
    </row>
    <row r="12" spans="1:9" s="20" customFormat="1" ht="16.5" customHeight="1" thickBot="1" x14ac:dyDescent="0.3">
      <c r="A12" s="26"/>
      <c r="B12" s="27"/>
      <c r="C12" s="32"/>
      <c r="D12" s="29"/>
      <c r="F12" s="28"/>
    </row>
    <row r="13" spans="1:9" s="38" customFormat="1" ht="30.75" customHeight="1" x14ac:dyDescent="0.2">
      <c r="A13" s="126" t="s">
        <v>120</v>
      </c>
      <c r="B13" s="128" t="s">
        <v>105</v>
      </c>
      <c r="C13" s="128" t="s">
        <v>19</v>
      </c>
      <c r="D13" s="130" t="s">
        <v>20</v>
      </c>
      <c r="E13" s="135" t="s">
        <v>3</v>
      </c>
      <c r="F13" s="135" t="s">
        <v>2</v>
      </c>
    </row>
    <row r="14" spans="1:9" s="38" customFormat="1" ht="30.75" customHeight="1" thickBot="1" x14ac:dyDescent="0.25">
      <c r="A14" s="127"/>
      <c r="B14" s="129"/>
      <c r="C14" s="129"/>
      <c r="D14" s="131"/>
      <c r="E14" s="136"/>
      <c r="F14" s="136"/>
    </row>
    <row r="15" spans="1:9" ht="17.25" customHeight="1" x14ac:dyDescent="0.25">
      <c r="A15" s="69">
        <v>1</v>
      </c>
      <c r="B15" s="70" t="s">
        <v>86</v>
      </c>
      <c r="C15" s="71" t="s">
        <v>0</v>
      </c>
      <c r="D15" s="72">
        <v>15</v>
      </c>
      <c r="E15" s="134"/>
      <c r="F15" s="137"/>
    </row>
    <row r="16" spans="1:9" ht="17.25" customHeight="1" x14ac:dyDescent="0.25">
      <c r="A16" s="69">
        <v>2</v>
      </c>
      <c r="B16" s="70" t="s">
        <v>87</v>
      </c>
      <c r="C16" s="71" t="s">
        <v>0</v>
      </c>
      <c r="D16" s="72">
        <v>4</v>
      </c>
      <c r="E16" s="73"/>
      <c r="F16" s="74"/>
    </row>
    <row r="17" spans="1:8" ht="17.25" customHeight="1" x14ac:dyDescent="0.25">
      <c r="A17" s="69">
        <v>3</v>
      </c>
      <c r="B17" s="70" t="s">
        <v>88</v>
      </c>
      <c r="C17" s="71" t="s">
        <v>0</v>
      </c>
      <c r="D17" s="72">
        <v>1</v>
      </c>
      <c r="E17" s="73"/>
      <c r="F17" s="74"/>
    </row>
    <row r="18" spans="1:8" ht="17.25" customHeight="1" x14ac:dyDescent="0.25">
      <c r="A18" s="69">
        <v>4</v>
      </c>
      <c r="B18" s="70" t="s">
        <v>89</v>
      </c>
      <c r="C18" s="71" t="s">
        <v>0</v>
      </c>
      <c r="D18" s="72">
        <v>1</v>
      </c>
      <c r="E18" s="73"/>
      <c r="F18" s="74"/>
    </row>
    <row r="19" spans="1:8" ht="17.25" customHeight="1" x14ac:dyDescent="0.25">
      <c r="A19" s="69">
        <v>5</v>
      </c>
      <c r="B19" s="70" t="s">
        <v>90</v>
      </c>
      <c r="C19" s="71" t="s">
        <v>0</v>
      </c>
      <c r="D19" s="72">
        <v>2</v>
      </c>
      <c r="E19" s="73"/>
      <c r="F19" s="74"/>
    </row>
    <row r="20" spans="1:8" ht="17.25" customHeight="1" x14ac:dyDescent="0.25">
      <c r="A20" s="69">
        <v>6</v>
      </c>
      <c r="B20" s="70" t="s">
        <v>91</v>
      </c>
      <c r="C20" s="71" t="s">
        <v>0</v>
      </c>
      <c r="D20" s="72">
        <v>3</v>
      </c>
      <c r="E20" s="73"/>
      <c r="F20" s="74"/>
    </row>
    <row r="21" spans="1:8" ht="17.25" customHeight="1" x14ac:dyDescent="0.25">
      <c r="A21" s="69">
        <v>7</v>
      </c>
      <c r="B21" s="70" t="s">
        <v>92</v>
      </c>
      <c r="C21" s="71" t="s">
        <v>0</v>
      </c>
      <c r="D21" s="72">
        <v>62</v>
      </c>
      <c r="E21" s="73"/>
      <c r="F21" s="74"/>
    </row>
    <row r="22" spans="1:8" ht="17.25" customHeight="1" x14ac:dyDescent="0.25">
      <c r="A22" s="69">
        <v>8</v>
      </c>
      <c r="B22" s="70" t="s">
        <v>93</v>
      </c>
      <c r="C22" s="71" t="s">
        <v>0</v>
      </c>
      <c r="D22" s="72">
        <v>3</v>
      </c>
      <c r="E22" s="73"/>
      <c r="F22" s="74"/>
    </row>
    <row r="23" spans="1:8" ht="17.25" customHeight="1" x14ac:dyDescent="0.25">
      <c r="A23" s="69">
        <v>9</v>
      </c>
      <c r="B23" s="70" t="s">
        <v>94</v>
      </c>
      <c r="C23" s="71" t="s">
        <v>0</v>
      </c>
      <c r="D23" s="72">
        <v>6</v>
      </c>
      <c r="E23" s="73"/>
      <c r="F23" s="74"/>
    </row>
    <row r="24" spans="1:8" ht="17.25" customHeight="1" x14ac:dyDescent="0.25">
      <c r="A24" s="69">
        <v>10</v>
      </c>
      <c r="B24" s="70" t="s">
        <v>95</v>
      </c>
      <c r="C24" s="71" t="s">
        <v>0</v>
      </c>
      <c r="D24" s="72">
        <v>1</v>
      </c>
      <c r="E24" s="73"/>
      <c r="F24" s="74"/>
    </row>
    <row r="25" spans="1:8" ht="17.25" customHeight="1" x14ac:dyDescent="0.25">
      <c r="A25" s="69">
        <v>11</v>
      </c>
      <c r="B25" s="70" t="s">
        <v>96</v>
      </c>
      <c r="C25" s="71" t="s">
        <v>0</v>
      </c>
      <c r="D25" s="72">
        <v>13</v>
      </c>
      <c r="E25" s="73"/>
      <c r="F25" s="74"/>
    </row>
    <row r="26" spans="1:8" s="38" customFormat="1" ht="18.75" customHeight="1" x14ac:dyDescent="0.25">
      <c r="A26" s="75"/>
      <c r="B26" s="76" t="s">
        <v>5</v>
      </c>
      <c r="C26" s="77" t="s">
        <v>4</v>
      </c>
      <c r="D26" s="78">
        <f>SUM(D15:D25)</f>
        <v>111</v>
      </c>
      <c r="E26" s="79" t="s">
        <v>4</v>
      </c>
      <c r="F26" s="80"/>
    </row>
    <row r="27" spans="1:8" s="38" customFormat="1" ht="15.75" customHeight="1" x14ac:dyDescent="0.25">
      <c r="A27" s="26"/>
      <c r="B27" s="20"/>
      <c r="C27" s="32"/>
      <c r="D27" s="20"/>
      <c r="E27" s="20"/>
      <c r="F27" s="20"/>
    </row>
    <row r="28" spans="1:8" s="5" customFormat="1" ht="16.5" customHeight="1" x14ac:dyDescent="0.25">
      <c r="A28" s="90" t="s">
        <v>113</v>
      </c>
      <c r="B28" s="90"/>
      <c r="C28" s="90"/>
      <c r="D28" s="90"/>
      <c r="E28" s="90"/>
      <c r="F28" s="90"/>
    </row>
    <row r="29" spans="1:8" s="5" customFormat="1" ht="41.25" customHeight="1" x14ac:dyDescent="0.25">
      <c r="A29" s="123" t="s">
        <v>114</v>
      </c>
      <c r="B29" s="123"/>
      <c r="C29" s="123"/>
      <c r="D29" s="123"/>
      <c r="E29" s="123"/>
      <c r="F29" s="123"/>
      <c r="G29" s="46"/>
    </row>
    <row r="30" spans="1:8" s="5" customFormat="1" ht="19.5" customHeight="1" x14ac:dyDescent="0.25">
      <c r="A30" s="26"/>
      <c r="B30" s="27" t="s">
        <v>22</v>
      </c>
      <c r="C30" s="28"/>
      <c r="D30" s="28" t="s">
        <v>23</v>
      </c>
      <c r="E30" s="20"/>
      <c r="F30" s="20"/>
      <c r="G30" s="44"/>
      <c r="H30" s="44"/>
    </row>
    <row r="31" spans="1:8" s="5" customFormat="1" ht="21" customHeight="1" x14ac:dyDescent="0.25">
      <c r="A31" s="26"/>
      <c r="B31" s="27"/>
      <c r="C31" s="20"/>
      <c r="D31" s="20" t="s">
        <v>109</v>
      </c>
      <c r="E31" s="28"/>
      <c r="F31" s="20"/>
      <c r="G31" s="44"/>
      <c r="H31" s="44"/>
    </row>
    <row r="32" spans="1:8" s="5" customFormat="1" ht="23.25" customHeight="1" x14ac:dyDescent="0.25">
      <c r="A32" s="26"/>
      <c r="B32" s="27" t="s">
        <v>24</v>
      </c>
      <c r="C32" s="20"/>
      <c r="D32" s="29"/>
      <c r="E32" s="20"/>
      <c r="F32" s="28"/>
      <c r="G32" s="44"/>
      <c r="H32" s="44"/>
    </row>
    <row r="33" spans="1:8" s="5" customFormat="1" ht="30.75" customHeight="1" x14ac:dyDescent="0.25">
      <c r="A33" s="40"/>
      <c r="B33" s="41"/>
      <c r="C33" s="44"/>
      <c r="D33" s="45"/>
      <c r="E33" s="44"/>
      <c r="F33" s="44"/>
      <c r="G33" s="44"/>
      <c r="H33" s="44"/>
    </row>
    <row r="34" spans="1:8" s="5" customFormat="1" ht="64.5" customHeight="1" x14ac:dyDescent="0.25">
      <c r="A34" s="132" t="s">
        <v>123</v>
      </c>
      <c r="B34" s="132"/>
      <c r="C34" s="132"/>
      <c r="D34" s="132"/>
      <c r="E34" s="132"/>
      <c r="F34" s="132"/>
      <c r="G34" s="87"/>
    </row>
  </sheetData>
  <mergeCells count="12">
    <mergeCell ref="B7:E7"/>
    <mergeCell ref="A34:F34"/>
    <mergeCell ref="A28:F28"/>
    <mergeCell ref="A29:F29"/>
    <mergeCell ref="A10:F10"/>
    <mergeCell ref="D8:F8"/>
    <mergeCell ref="A13:A14"/>
    <mergeCell ref="B13:B14"/>
    <mergeCell ref="C13:C14"/>
    <mergeCell ref="D13:D14"/>
    <mergeCell ref="E13:E14"/>
    <mergeCell ref="F13:F1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obr. 6a lot 1</vt:lpstr>
      <vt:lpstr>obr. 6a lot 2 </vt:lpstr>
      <vt:lpstr>obr. 6a lot 3</vt:lpstr>
      <vt:lpstr>obr. 6a lot 4</vt:lpstr>
      <vt:lpstr>obr.6a lot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</dc:creator>
  <cp:lastModifiedBy>Lidia</cp:lastModifiedBy>
  <cp:lastPrinted>2017-06-26T08:02:18Z</cp:lastPrinted>
  <dcterms:created xsi:type="dcterms:W3CDTF">2013-02-19T09:53:52Z</dcterms:created>
  <dcterms:modified xsi:type="dcterms:W3CDTF">2017-07-06T06:26:35Z</dcterms:modified>
</cp:coreProperties>
</file>